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2897c8f7d9c4035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5179eee065564097"/>
    <sheet name="Fit-Values" sheetId="2" r:id="R4163336acd2842c7"/>
  </sheets>
</workbook>
</file>

<file path=xl/sharedStrings.xml><?xml version="1.0" encoding="utf-8"?>
<sst xmlns="http://schemas.openxmlformats.org/spreadsheetml/2006/main" count="75" uniqueCount="75">
  <si>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</si>
  <si>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</si>
  <si>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</si>
  <si>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</si>
  <si>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</si>
  <si>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</si>
  <si>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</si>
  <si>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</si>
  <si>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C:\Users\nanotemper\Documents\Jacob\1b trips.nta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</si>
  <si>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</si>
  <si>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</si>
  <si>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</si>
  <si>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</si>
  <si>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</si>
  <si>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</si>
  <si>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</si>
  <si>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A (#01)</t>
  </si>
  <si>
    <t>CLLFCL B (#02)</t>
  </si>
  <si>
    <t>CLLFCL C (#03)</t>
  </si>
  <si>
    <t>CRTYIL A (#05)</t>
  </si>
  <si>
    <t>CRTYIL B (#06)</t>
  </si>
  <si>
    <t>CRTYIL C (#07)</t>
  </si>
  <si>
    <t>CRYLIL A (#08)</t>
  </si>
  <si>
    <t>CRYLIL B (#09)</t>
  </si>
  <si>
    <t>CRYLIL C (#10)</t>
  </si>
  <si>
    <t>Date of Measurement:</t>
  </si>
  <si>
    <t>2021-11-06 13:24:41.218 → 2021-11-06 13:34:53.226</t>
  </si>
  <si>
    <t>2021-11-06 13:45:33.137 → 2021-11-06 13:55:44.27</t>
  </si>
  <si>
    <t>2021-11-06 14:07:29.466 → 2021-11-06 14:17:40.398</t>
  </si>
  <si>
    <t>2021-11-08 11:46:23.886 → 2021-11-08 11:56:35.769</t>
  </si>
  <si>
    <t>2021-11-08 12:12:53.997 → 2021-11-08 12:23:05.756</t>
  </si>
  <si>
    <t>2021-11-08 12:34:53.766 → 2021-11-08 12:45:05.175</t>
  </si>
  <si>
    <t>2021-11-08 12:59:09.415 → 2021-11-08 13:09:21.489</t>
  </si>
  <si>
    <t>2021-11-08 13:20:59.167 → 2021-11-08 13:31:11.038</t>
  </si>
  <si>
    <t>2021-11-08 13:39:57.354 → 2021-11-08 13:50:09.723</t>
  </si>
  <si>
    <t>Capillary Type:</t>
  </si>
  <si>
    <t>Unspecified container/capillary type</t>
  </si>
  <si>
    <t>Target:</t>
  </si>
  <si>
    <t>HIF1b</t>
  </si>
  <si>
    <t>TargetConcentration:</t>
  </si>
  <si>
    <t>Ligand:</t>
  </si>
  <si>
    <t>CLLFCL</t>
  </si>
  <si>
    <t>CRTYIL</t>
  </si>
  <si>
    <t>CRYLIL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</si>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</sst>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179eee065564097" /><Relationship Type="http://schemas.openxmlformats.org/officeDocument/2006/relationships/worksheet" Target="worksheets/sheet2.xml" Id="R4163336acd2842c7" /><Relationship Type="http://schemas.openxmlformats.org/officeDocument/2006/relationships/styles" Target="styles.xml" Id="R3c25eff3fc324e22" /><Relationship Type="http://schemas.openxmlformats.org/officeDocument/2006/relationships/sharedStrings" Target="sharedStrings.xml" Id="R73d26d5015d645ac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CRTYIL A (#05)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CRTYIL B (#06)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CRTYIL C (#07)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CRYLIL A (#08)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CRYLIL B (#09)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CRYLIL C (#10)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9"/>
          <c:order val="9"/>
          <c:tx>
            <c:v>CLLFCL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ser xmlns="http://schemas.openxmlformats.org/drawingml/2006/chart">
          <c:idx val="10"/>
          <c:order val="10"/>
          <c:tx>
            <c:v>CLLFCL B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11"/>
          <c:order val="11"/>
          <c:tx>
            <c:v>CLLFCL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ser xmlns="http://schemas.openxmlformats.org/drawingml/2006/chart">
          <c:idx val="12"/>
          <c:order val="12"/>
          <c:tx>
            <c:v>CLLFCL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ser xmlns="http://schemas.openxmlformats.org/drawingml/2006/chart">
          <c:idx val="13"/>
          <c:order val="13"/>
          <c:tx>
            <c:v>CRTYIL A (#05)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14"/>
          <c:order val="14"/>
          <c:tx>
            <c:v>CRTYIL A (#05)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ser xmlns="http://schemas.openxmlformats.org/drawingml/2006/chart">
          <c:idx val="15"/>
          <c:order val="15"/>
          <c:tx>
            <c:v>CRTYIL B (#06)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'Export'!Q64:Q65</c:f>
            </c:numRef>
          </c:xVal>
          <c:yVal>
            <c:numRef>
              <c:f>'Export'!R64:R65</c:f>
            </c:numRef>
          </c:yVal>
          <c:smooth val="0"/>
        </ser>
        <ser xmlns="http://schemas.openxmlformats.org/drawingml/2006/chart">
          <c:idx val="16"/>
          <c:order val="16"/>
          <c:tx>
            <c:v>CRTYIL B (#06)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ser xmlns="http://schemas.openxmlformats.org/drawingml/2006/chart">
          <c:idx val="17"/>
          <c:order val="17"/>
          <c:tx>
            <c:v>CRTYIL C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'Export'!U64</c:f>
            </c:numRef>
          </c:xVal>
          <c:yVal>
            <c:numRef>
              <c:f>'Export'!V64</c:f>
            </c:numRef>
          </c:yVal>
          <c:smooth val="0"/>
        </ser>
        <ser xmlns="http://schemas.openxmlformats.org/drawingml/2006/chart">
          <c:idx val="18"/>
          <c:order val="18"/>
          <c:tx>
            <c:v>CRTYIL C (#07)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ser xmlns="http://schemas.openxmlformats.org/drawingml/2006/chart">
          <c:idx val="19"/>
          <c:order val="19"/>
          <c:tx>
            <c:v>CRYLIL A (#08)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ser xmlns="http://schemas.openxmlformats.org/drawingml/2006/chart">
          <c:idx val="20"/>
          <c:order val="20"/>
          <c:tx>
            <c:v>CRYLIL B (#09)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ser xmlns="http://schemas.openxmlformats.org/drawingml/2006/chart">
          <c:idx val="21"/>
          <c:order val="21"/>
          <c:tx>
            <c:v>CRYLIL C (#10)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</c:f>
            </c:numRef>
          </c:xVal>
          <c:yVal>
            <c:numRef>
              <c:f>'Export'!AH64</c:f>
            </c:numRef>
          </c:yVal>
          <c:smooth val="0"/>
        </ser>
        <ser xmlns="http://schemas.openxmlformats.org/drawingml/2006/chart">
          <c:idx val="22"/>
          <c:order val="22"/>
          <c:tx>
            <c:v>CRYLIL C (#10)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</c:f>
            </c:numRef>
          </c:xVal>
          <c:yVal>
            <c:numRef>
              <c:f>'Export'!AH64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04881144221021"/>
        <c:crosses val="autoZero"/>
      </c:valAx>
      <c:valAx>
        <c:axId val="2"/>
        <c:scaling>
          <c:orientation val="minMax"/>
          <c:max val="1.17159159880805"/>
          <c:min val="-0.10488114422102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324748981165"/>
        <c:crosses val="autoZero"/>
      </c:valAx>
      <c:valAx>
        <c:axId val="2"/>
        <c:scaling>
          <c:orientation val="minMax"/>
          <c:max val="1.22719953898581"/>
          <c:min val="-0.232474898116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324748981165"/>
        <c:crosses val="autoZero"/>
      </c:valAx>
      <c:valAx>
        <c:axId val="2"/>
        <c:scaling>
          <c:orientation val="minMax"/>
          <c:max val="1.22719953898581"/>
          <c:min val="-0.232474898116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'Export'!Q64:Q65</c:f>
            </c:numRef>
          </c:xVal>
          <c:yVal>
            <c:numRef>
              <c:f>'Export'!R64:R65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'Export'!U64</c:f>
            </c:numRef>
          </c:xVal>
          <c:yVal>
            <c:numRef>
              <c:f>'Export'!V64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38561322819527"/>
        <c:crosses val="autoZero"/>
      </c:valAx>
      <c:valAx>
        <c:axId val="2"/>
        <c:scaling>
          <c:orientation val="minMax"/>
          <c:max val="1.23684375941336"/>
          <c:min val="-0.3385613228195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2a5c011eb8e04a1e" /><Relationship Type="http://schemas.openxmlformats.org/officeDocument/2006/relationships/chart" Target="../charts/chart2.xml" Id="Rafbff634255b418e" /><Relationship Type="http://schemas.openxmlformats.org/officeDocument/2006/relationships/chart" Target="../charts/chart3.xml" Id="Rb320c865bd6f467b" /><Relationship Type="http://schemas.openxmlformats.org/officeDocument/2006/relationships/chart" Target="../charts/chart4.xml" Id="R6d3ff4d0e8c94424" /><Relationship Type="http://schemas.openxmlformats.org/officeDocument/2006/relationships/chart" Target="../charts/chart5.xml" Id="R699162ac4be54a29" /><Relationship Type="http://schemas.openxmlformats.org/officeDocument/2006/relationships/chart" Target="../charts/chart6.xml" Id="Rd4815c6b56cc40e7" /><Relationship Type="http://schemas.openxmlformats.org/officeDocument/2006/relationships/chart" Target="../charts/chart7.xml" Id="R8399c4c918ee421e" /><Relationship Type="http://schemas.openxmlformats.org/officeDocument/2006/relationships/chart" Target="../charts/chart8.xml" Id="Refb7029f27a241f9" /><Relationship Type="http://schemas.openxmlformats.org/officeDocument/2006/relationships/chart" Target="../charts/chart9.xml" Id="R0f7e43d956834c58" /><Relationship Type="http://schemas.openxmlformats.org/officeDocument/2006/relationships/chart" Target="../charts/chart10.xml" Id="Rf3360a70d7c54b9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0</xdr:rowOff>
    </xdr:from>
    <xdr:to>
      <xdr:col>9</xdr:col>
      <xdr:colOff>590550</xdr:colOff>
      <xdr:row>115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a5c011eb8e04a1e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62</xdr:row>
      <xdr:rowOff>95250</xdr:rowOff>
    </xdr:from>
    <xdr:to>
      <xdr:col>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fbff634255b418e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66</xdr:row>
      <xdr:rowOff>95250</xdr:rowOff>
    </xdr:from>
    <xdr:to>
      <xdr:col>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320c865bd6f467b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62</xdr:row>
      <xdr:rowOff>95250</xdr:rowOff>
    </xdr:from>
    <xdr:to>
      <xdr:col>9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d3ff4d0e8c94424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66</xdr:row>
      <xdr:rowOff>95250</xdr:rowOff>
    </xdr:from>
    <xdr:to>
      <xdr:col>13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99162ac4be54a29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67</xdr:row>
      <xdr:rowOff>95250</xdr:rowOff>
    </xdr:from>
    <xdr:to>
      <xdr:col>17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4815c6b56cc40e7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66</xdr:row>
      <xdr:rowOff>95250</xdr:rowOff>
    </xdr:from>
    <xdr:to>
      <xdr:col>21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399c4c918ee421e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62</xdr:row>
      <xdr:rowOff>95250</xdr:rowOff>
    </xdr:from>
    <xdr:to>
      <xdr:col>25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fb7029f27a241f9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62</xdr:row>
      <xdr:rowOff>95250</xdr:rowOff>
    </xdr:from>
    <xdr:to>
      <xdr:col>29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f7e43d956834c58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66</xdr:row>
      <xdr:rowOff>95250</xdr:rowOff>
    </xdr:from>
    <xdr:to>
      <xdr:col>33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3360a70d7c54b91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c3bb4e34ddd44da8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I65"/>
  <sheetViews>
    <sheetView workbookViewId="0"/>
  </sheetViews>
  <sheetFormatPr defaultRowHeight="15"/>
  <cols>
    <col min="1" max="1" width="21.003173828125" customWidth="1"/>
    <col min="2" max="2" width="47.0579460991753" customWidth="1"/>
    <col min="3" max="3" width="10.2032979329427" customWidth="1"/>
    <col min="4" max="4" width="10" customWidth="1"/>
    <col min="5" max="5" width="21.003173828125" customWidth="1"/>
    <col min="6" max="6" width="45.9946695963542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44508.5802917593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</row>
    <row r="14">
      <c r="A14" s="5" t="s">
        <v>25</v>
      </c>
      <c r="B14" s="6" t="s">
        <v>26</v>
      </c>
      <c r="C14" s="0" t="s">
        <v>5</v>
      </c>
      <c r="E14" s="5" t="s">
        <v>25</v>
      </c>
      <c r="F14" s="6" t="s">
        <v>27</v>
      </c>
      <c r="G14" s="0" t="s">
        <v>5</v>
      </c>
      <c r="I14" s="5" t="s">
        <v>25</v>
      </c>
      <c r="J14" s="6" t="s">
        <v>28</v>
      </c>
      <c r="K14" s="0" t="s">
        <v>5</v>
      </c>
      <c r="M14" s="5" t="s">
        <v>25</v>
      </c>
      <c r="N14" s="6" t="s">
        <v>29</v>
      </c>
      <c r="O14" s="0" t="s">
        <v>5</v>
      </c>
      <c r="Q14" s="5" t="s">
        <v>25</v>
      </c>
      <c r="R14" s="6" t="s">
        <v>30</v>
      </c>
      <c r="S14" s="0" t="s">
        <v>5</v>
      </c>
      <c r="U14" s="5" t="s">
        <v>25</v>
      </c>
      <c r="V14" s="6" t="s">
        <v>31</v>
      </c>
      <c r="W14" s="0" t="s">
        <v>5</v>
      </c>
      <c r="Y14" s="5" t="s">
        <v>25</v>
      </c>
      <c r="Z14" s="6" t="s">
        <v>32</v>
      </c>
      <c r="AA14" s="0" t="s">
        <v>5</v>
      </c>
      <c r="AC14" s="5" t="s">
        <v>25</v>
      </c>
      <c r="AD14" s="6" t="s">
        <v>33</v>
      </c>
      <c r="AE14" s="0" t="s">
        <v>5</v>
      </c>
      <c r="AG14" s="5" t="s">
        <v>25</v>
      </c>
      <c r="AH14" s="6" t="s">
        <v>34</v>
      </c>
      <c r="AI14" s="0" t="s">
        <v>5</v>
      </c>
    </row>
    <row r="15">
      <c r="A15" s="5" t="s">
        <v>35</v>
      </c>
      <c r="B15" s="6" t="s">
        <v>36</v>
      </c>
      <c r="C15" s="0" t="s">
        <v>5</v>
      </c>
      <c r="E15" s="5" t="s">
        <v>35</v>
      </c>
      <c r="F15" s="6" t="s">
        <v>36</v>
      </c>
      <c r="G15" s="0" t="s">
        <v>5</v>
      </c>
      <c r="I15" s="5" t="s">
        <v>35</v>
      </c>
      <c r="J15" s="6" t="s">
        <v>36</v>
      </c>
      <c r="K15" s="0" t="s">
        <v>5</v>
      </c>
      <c r="M15" s="5" t="s">
        <v>35</v>
      </c>
      <c r="N15" s="6" t="s">
        <v>36</v>
      </c>
      <c r="O15" s="0" t="s">
        <v>5</v>
      </c>
      <c r="Q15" s="5" t="s">
        <v>35</v>
      </c>
      <c r="R15" s="6" t="s">
        <v>36</v>
      </c>
      <c r="S15" s="0" t="s">
        <v>5</v>
      </c>
      <c r="U15" s="5" t="s">
        <v>35</v>
      </c>
      <c r="V15" s="6" t="s">
        <v>36</v>
      </c>
      <c r="W15" s="0" t="s">
        <v>5</v>
      </c>
      <c r="Y15" s="5" t="s">
        <v>35</v>
      </c>
      <c r="Z15" s="6" t="s">
        <v>36</v>
      </c>
      <c r="AA15" s="0" t="s">
        <v>5</v>
      </c>
      <c r="AC15" s="5" t="s">
        <v>35</v>
      </c>
      <c r="AD15" s="6" t="s">
        <v>36</v>
      </c>
      <c r="AE15" s="0" t="s">
        <v>5</v>
      </c>
      <c r="AG15" s="5" t="s">
        <v>35</v>
      </c>
      <c r="AH15" s="6" t="s">
        <v>36</v>
      </c>
      <c r="AI15" s="0" t="s">
        <v>5</v>
      </c>
    </row>
    <row r="16">
      <c r="A16" s="5" t="s">
        <v>37</v>
      </c>
      <c r="B16" s="6" t="s">
        <v>38</v>
      </c>
      <c r="E16" s="5" t="s">
        <v>37</v>
      </c>
      <c r="F16" s="6" t="s">
        <v>38</v>
      </c>
      <c r="I16" s="5" t="s">
        <v>37</v>
      </c>
      <c r="J16" s="6" t="s">
        <v>38</v>
      </c>
      <c r="M16" s="5" t="s">
        <v>37</v>
      </c>
      <c r="N16" s="6" t="s">
        <v>38</v>
      </c>
      <c r="Q16" s="5" t="s">
        <v>37</v>
      </c>
      <c r="R16" s="6" t="s">
        <v>38</v>
      </c>
      <c r="U16" s="5" t="s">
        <v>37</v>
      </c>
      <c r="V16" s="6" t="s">
        <v>38</v>
      </c>
      <c r="Y16" s="5" t="s">
        <v>37</v>
      </c>
      <c r="Z16" s="6" t="s">
        <v>38</v>
      </c>
      <c r="AC16" s="5" t="s">
        <v>37</v>
      </c>
      <c r="AD16" s="6" t="s">
        <v>38</v>
      </c>
      <c r="AG16" s="5" t="s">
        <v>37</v>
      </c>
      <c r="AH16" s="6" t="s">
        <v>38</v>
      </c>
    </row>
    <row r="17">
      <c r="A17" s="5" t="s">
        <v>39</v>
      </c>
      <c r="B17" s="6">
        <v>2e-08</v>
      </c>
      <c r="E17" s="5" t="s">
        <v>39</v>
      </c>
      <c r="F17" s="6">
        <v>2e-08</v>
      </c>
      <c r="I17" s="5" t="s">
        <v>39</v>
      </c>
      <c r="J17" s="6">
        <v>2e-08</v>
      </c>
      <c r="M17" s="5" t="s">
        <v>39</v>
      </c>
      <c r="N17" s="6">
        <v>2e-08</v>
      </c>
      <c r="Q17" s="5" t="s">
        <v>39</v>
      </c>
      <c r="R17" s="6">
        <v>2e-08</v>
      </c>
      <c r="U17" s="5" t="s">
        <v>39</v>
      </c>
      <c r="V17" s="6">
        <v>2e-08</v>
      </c>
      <c r="Y17" s="5" t="s">
        <v>39</v>
      </c>
      <c r="Z17" s="6">
        <v>2e-08</v>
      </c>
      <c r="AC17" s="5" t="s">
        <v>39</v>
      </c>
      <c r="AD17" s="6">
        <v>2e-08</v>
      </c>
      <c r="AG17" s="5" t="s">
        <v>39</v>
      </c>
      <c r="AH17" s="6">
        <v>2e-08</v>
      </c>
    </row>
    <row r="18">
      <c r="A18" s="5" t="s">
        <v>40</v>
      </c>
      <c r="B18" s="6" t="s">
        <v>41</v>
      </c>
      <c r="E18" s="5" t="s">
        <v>40</v>
      </c>
      <c r="F18" s="6" t="s">
        <v>41</v>
      </c>
      <c r="I18" s="5" t="s">
        <v>40</v>
      </c>
      <c r="J18" s="6" t="s">
        <v>41</v>
      </c>
      <c r="M18" s="5" t="s">
        <v>40</v>
      </c>
      <c r="N18" s="6" t="s">
        <v>42</v>
      </c>
      <c r="Q18" s="5" t="s">
        <v>40</v>
      </c>
      <c r="R18" s="6" t="s">
        <v>42</v>
      </c>
      <c r="U18" s="5" t="s">
        <v>40</v>
      </c>
      <c r="V18" s="6" t="s">
        <v>42</v>
      </c>
      <c r="Y18" s="5" t="s">
        <v>40</v>
      </c>
      <c r="Z18" s="6" t="s">
        <v>43</v>
      </c>
      <c r="AC18" s="5" t="s">
        <v>40</v>
      </c>
      <c r="AD18" s="6" t="s">
        <v>43</v>
      </c>
      <c r="AG18" s="5" t="s">
        <v>40</v>
      </c>
      <c r="AH18" s="6" t="s">
        <v>43</v>
      </c>
    </row>
    <row r="20">
      <c r="A20" s="4" t="s">
        <v>44</v>
      </c>
      <c r="B20" s="4" t="s">
        <v>44</v>
      </c>
      <c r="E20" s="4" t="s">
        <v>44</v>
      </c>
      <c r="F20" s="4" t="s">
        <v>44</v>
      </c>
      <c r="I20" s="4" t="s">
        <v>44</v>
      </c>
      <c r="J20" s="4" t="s">
        <v>44</v>
      </c>
      <c r="M20" s="4" t="s">
        <v>44</v>
      </c>
      <c r="N20" s="4" t="s">
        <v>44</v>
      </c>
      <c r="Q20" s="4" t="s">
        <v>44</v>
      </c>
      <c r="R20" s="4" t="s">
        <v>44</v>
      </c>
      <c r="U20" s="4" t="s">
        <v>44</v>
      </c>
      <c r="V20" s="4" t="s">
        <v>44</v>
      </c>
      <c r="Y20" s="4" t="s">
        <v>44</v>
      </c>
      <c r="Z20" s="4" t="s">
        <v>44</v>
      </c>
      <c r="AC20" s="4" t="s">
        <v>44</v>
      </c>
      <c r="AD20" s="4" t="s">
        <v>44</v>
      </c>
      <c r="AG20" s="4" t="s">
        <v>44</v>
      </c>
      <c r="AH20" s="4" t="s">
        <v>44</v>
      </c>
    </row>
    <row r="21">
      <c r="A21" s="5" t="s">
        <v>45</v>
      </c>
      <c r="B21" s="6" t="s">
        <v>46</v>
      </c>
      <c r="E21" s="5" t="s">
        <v>45</v>
      </c>
      <c r="F21" s="6" t="s">
        <v>46</v>
      </c>
      <c r="I21" s="5" t="s">
        <v>45</v>
      </c>
      <c r="J21" s="6" t="s">
        <v>46</v>
      </c>
      <c r="M21" s="5" t="s">
        <v>45</v>
      </c>
      <c r="N21" s="6" t="s">
        <v>46</v>
      </c>
      <c r="Q21" s="5" t="s">
        <v>45</v>
      </c>
      <c r="R21" s="6" t="s">
        <v>46</v>
      </c>
      <c r="U21" s="5" t="s">
        <v>45</v>
      </c>
      <c r="V21" s="6" t="s">
        <v>46</v>
      </c>
      <c r="Y21" s="5" t="s">
        <v>45</v>
      </c>
      <c r="Z21" s="6" t="s">
        <v>46</v>
      </c>
      <c r="AC21" s="5" t="s">
        <v>45</v>
      </c>
      <c r="AD21" s="6" t="s">
        <v>46</v>
      </c>
      <c r="AG21" s="5" t="s">
        <v>45</v>
      </c>
      <c r="AH21" s="6" t="s">
        <v>46</v>
      </c>
    </row>
    <row r="22">
      <c r="A22" s="5" t="s">
        <v>47</v>
      </c>
      <c r="B22" s="9">
        <v>50</v>
      </c>
      <c r="E22" s="5" t="s">
        <v>47</v>
      </c>
      <c r="F22" s="9">
        <v>50</v>
      </c>
      <c r="I22" s="5" t="s">
        <v>47</v>
      </c>
      <c r="J22" s="9">
        <v>50</v>
      </c>
      <c r="M22" s="5" t="s">
        <v>47</v>
      </c>
      <c r="N22" s="9">
        <v>50</v>
      </c>
      <c r="Q22" s="5" t="s">
        <v>47</v>
      </c>
      <c r="R22" s="9">
        <v>50</v>
      </c>
      <c r="U22" s="5" t="s">
        <v>47</v>
      </c>
      <c r="V22" s="9">
        <v>50</v>
      </c>
      <c r="Y22" s="5" t="s">
        <v>47</v>
      </c>
      <c r="Z22" s="9">
        <v>50</v>
      </c>
      <c r="AC22" s="5" t="s">
        <v>47</v>
      </c>
      <c r="AD22" s="9">
        <v>50</v>
      </c>
      <c r="AG22" s="5" t="s">
        <v>47</v>
      </c>
      <c r="AH22" s="9">
        <v>50</v>
      </c>
    </row>
    <row r="23">
      <c r="A23" s="5" t="s">
        <v>48</v>
      </c>
      <c r="B23" s="6" t="s">
        <v>49</v>
      </c>
      <c r="E23" s="5" t="s">
        <v>48</v>
      </c>
      <c r="F23" s="6" t="s">
        <v>49</v>
      </c>
      <c r="I23" s="5" t="s">
        <v>48</v>
      </c>
      <c r="J23" s="6" t="s">
        <v>49</v>
      </c>
      <c r="M23" s="5" t="s">
        <v>48</v>
      </c>
      <c r="N23" s="6" t="s">
        <v>49</v>
      </c>
      <c r="Q23" s="5" t="s">
        <v>48</v>
      </c>
      <c r="R23" s="6" t="s">
        <v>49</v>
      </c>
      <c r="U23" s="5" t="s">
        <v>48</v>
      </c>
      <c r="V23" s="6" t="s">
        <v>49</v>
      </c>
      <c r="Y23" s="5" t="s">
        <v>48</v>
      </c>
      <c r="Z23" s="6" t="s">
        <v>49</v>
      </c>
      <c r="AC23" s="5" t="s">
        <v>48</v>
      </c>
      <c r="AD23" s="6" t="s">
        <v>49</v>
      </c>
      <c r="AG23" s="5" t="s">
        <v>48</v>
      </c>
      <c r="AH23" s="6" t="s">
        <v>49</v>
      </c>
    </row>
    <row r="24">
      <c r="A24" s="5" t="s">
        <v>50</v>
      </c>
      <c r="B24" s="10">
        <v>25</v>
      </c>
      <c r="E24" s="5" t="s">
        <v>50</v>
      </c>
      <c r="F24" s="10">
        <v>25</v>
      </c>
      <c r="I24" s="5" t="s">
        <v>50</v>
      </c>
      <c r="J24" s="10">
        <v>25</v>
      </c>
      <c r="M24" s="5" t="s">
        <v>50</v>
      </c>
      <c r="N24" s="10">
        <v>25</v>
      </c>
      <c r="Q24" s="5" t="s">
        <v>50</v>
      </c>
      <c r="R24" s="10">
        <v>25</v>
      </c>
      <c r="U24" s="5" t="s">
        <v>50</v>
      </c>
      <c r="V24" s="10">
        <v>25</v>
      </c>
      <c r="Y24" s="5" t="s">
        <v>50</v>
      </c>
      <c r="Z24" s="10">
        <v>25</v>
      </c>
      <c r="AC24" s="5" t="s">
        <v>50</v>
      </c>
      <c r="AD24" s="10">
        <v>25</v>
      </c>
      <c r="AG24" s="5" t="s">
        <v>50</v>
      </c>
      <c r="AH24" s="10">
        <v>25</v>
      </c>
    </row>
    <row r="26">
      <c r="A26" s="4" t="s">
        <v>51</v>
      </c>
      <c r="B26" s="4" t="s">
        <v>51</v>
      </c>
      <c r="E26" s="4" t="s">
        <v>51</v>
      </c>
      <c r="F26" s="4" t="s">
        <v>51</v>
      </c>
      <c r="I26" s="4" t="s">
        <v>51</v>
      </c>
      <c r="J26" s="4" t="s">
        <v>51</v>
      </c>
      <c r="M26" s="4" t="s">
        <v>51</v>
      </c>
      <c r="N26" s="4" t="s">
        <v>51</v>
      </c>
      <c r="Q26" s="4" t="s">
        <v>51</v>
      </c>
      <c r="R26" s="4" t="s">
        <v>51</v>
      </c>
      <c r="U26" s="4" t="s">
        <v>51</v>
      </c>
      <c r="V26" s="4" t="s">
        <v>51</v>
      </c>
      <c r="Y26" s="4" t="s">
        <v>51</v>
      </c>
      <c r="Z26" s="4" t="s">
        <v>51</v>
      </c>
      <c r="AC26" s="4" t="s">
        <v>51</v>
      </c>
      <c r="AD26" s="4" t="s">
        <v>51</v>
      </c>
      <c r="AG26" s="4" t="s">
        <v>51</v>
      </c>
      <c r="AH26" s="4" t="s">
        <v>51</v>
      </c>
    </row>
    <row r="27">
      <c r="A27" s="5" t="s">
        <v>52</v>
      </c>
      <c r="B27" s="6" t="s">
        <v>53</v>
      </c>
      <c r="E27" s="5" t="s">
        <v>52</v>
      </c>
      <c r="F27" s="6" t="s">
        <v>53</v>
      </c>
      <c r="I27" s="5" t="s">
        <v>52</v>
      </c>
      <c r="J27" s="6" t="s">
        <v>53</v>
      </c>
      <c r="M27" s="5" t="s">
        <v>52</v>
      </c>
      <c r="N27" s="6" t="s">
        <v>53</v>
      </c>
      <c r="Q27" s="5" t="s">
        <v>52</v>
      </c>
      <c r="R27" s="6" t="s">
        <v>53</v>
      </c>
      <c r="U27" s="5" t="s">
        <v>52</v>
      </c>
      <c r="V27" s="6" t="s">
        <v>53</v>
      </c>
      <c r="Y27" s="5" t="s">
        <v>52</v>
      </c>
      <c r="Z27" s="6" t="s">
        <v>53</v>
      </c>
      <c r="AC27" s="5" t="s">
        <v>52</v>
      </c>
      <c r="AD27" s="6" t="s">
        <v>53</v>
      </c>
      <c r="AG27" s="5" t="s">
        <v>52</v>
      </c>
      <c r="AH27" s="6" t="s">
        <v>53</v>
      </c>
    </row>
    <row r="28">
      <c r="A28" s="5" t="s">
        <v>54</v>
      </c>
      <c r="B28" s="6" t="s">
        <v>55</v>
      </c>
      <c r="E28" s="5" t="s">
        <v>54</v>
      </c>
      <c r="F28" s="6" t="s">
        <v>55</v>
      </c>
      <c r="I28" s="5" t="s">
        <v>54</v>
      </c>
      <c r="J28" s="6" t="s">
        <v>55</v>
      </c>
      <c r="M28" s="5" t="s">
        <v>54</v>
      </c>
      <c r="N28" s="6" t="s">
        <v>55</v>
      </c>
      <c r="Q28" s="5" t="s">
        <v>54</v>
      </c>
      <c r="R28" s="6" t="s">
        <v>55</v>
      </c>
      <c r="U28" s="5" t="s">
        <v>54</v>
      </c>
      <c r="V28" s="6" t="s">
        <v>55</v>
      </c>
      <c r="Y28" s="5" t="s">
        <v>54</v>
      </c>
      <c r="Z28" s="6" t="s">
        <v>55</v>
      </c>
      <c r="AC28" s="5" t="s">
        <v>54</v>
      </c>
      <c r="AD28" s="6" t="s">
        <v>55</v>
      </c>
      <c r="AG28" s="5" t="s">
        <v>54</v>
      </c>
      <c r="AH28" s="6" t="s">
        <v>55</v>
      </c>
    </row>
    <row r="29">
      <c r="A29" s="5" t="s">
        <v>56</v>
      </c>
      <c r="B29" s="11">
        <v>-1</v>
      </c>
      <c r="E29" s="5" t="s">
        <v>56</v>
      </c>
      <c r="F29" s="11">
        <v>-1</v>
      </c>
      <c r="I29" s="5" t="s">
        <v>56</v>
      </c>
      <c r="J29" s="11">
        <v>-1</v>
      </c>
      <c r="M29" s="5" t="s">
        <v>56</v>
      </c>
      <c r="N29" s="11">
        <v>-1</v>
      </c>
      <c r="Q29" s="5" t="s">
        <v>56</v>
      </c>
      <c r="R29" s="11">
        <v>-1</v>
      </c>
      <c r="U29" s="5" t="s">
        <v>56</v>
      </c>
      <c r="V29" s="11">
        <v>-1</v>
      </c>
      <c r="Y29" s="5" t="s">
        <v>56</v>
      </c>
      <c r="Z29" s="11">
        <v>-1</v>
      </c>
      <c r="AC29" s="5" t="s">
        <v>56</v>
      </c>
      <c r="AD29" s="11">
        <v>-1</v>
      </c>
      <c r="AG29" s="5" t="s">
        <v>56</v>
      </c>
      <c r="AH29" s="11">
        <v>-1</v>
      </c>
    </row>
    <row r="30">
      <c r="A30" s="5" t="s">
        <v>57</v>
      </c>
      <c r="B30" s="11">
        <v>0</v>
      </c>
      <c r="E30" s="5" t="s">
        <v>57</v>
      </c>
      <c r="F30" s="11">
        <v>0</v>
      </c>
      <c r="I30" s="5" t="s">
        <v>57</v>
      </c>
      <c r="J30" s="11">
        <v>0</v>
      </c>
      <c r="M30" s="5" t="s">
        <v>57</v>
      </c>
      <c r="N30" s="11">
        <v>0</v>
      </c>
      <c r="Q30" s="5" t="s">
        <v>57</v>
      </c>
      <c r="R30" s="11">
        <v>0</v>
      </c>
      <c r="U30" s="5" t="s">
        <v>57</v>
      </c>
      <c r="V30" s="11">
        <v>0</v>
      </c>
      <c r="Y30" s="5" t="s">
        <v>57</v>
      </c>
      <c r="Z30" s="11">
        <v>0</v>
      </c>
      <c r="AC30" s="5" t="s">
        <v>57</v>
      </c>
      <c r="AD30" s="11">
        <v>0</v>
      </c>
      <c r="AG30" s="5" t="s">
        <v>57</v>
      </c>
      <c r="AH30" s="11">
        <v>0</v>
      </c>
    </row>
    <row r="31">
      <c r="A31" s="5" t="s">
        <v>58</v>
      </c>
      <c r="B31" s="11">
        <v>19</v>
      </c>
      <c r="E31" s="5" t="s">
        <v>58</v>
      </c>
      <c r="F31" s="11">
        <v>19</v>
      </c>
      <c r="I31" s="5" t="s">
        <v>58</v>
      </c>
      <c r="J31" s="11">
        <v>19</v>
      </c>
      <c r="M31" s="5" t="s">
        <v>58</v>
      </c>
      <c r="N31" s="11">
        <v>19</v>
      </c>
      <c r="Q31" s="5" t="s">
        <v>58</v>
      </c>
      <c r="R31" s="11">
        <v>19</v>
      </c>
      <c r="U31" s="5" t="s">
        <v>58</v>
      </c>
      <c r="V31" s="11">
        <v>19</v>
      </c>
      <c r="Y31" s="5" t="s">
        <v>58</v>
      </c>
      <c r="Z31" s="11">
        <v>19</v>
      </c>
      <c r="AC31" s="5" t="s">
        <v>58</v>
      </c>
      <c r="AD31" s="11">
        <v>19</v>
      </c>
      <c r="AG31" s="5" t="s">
        <v>58</v>
      </c>
      <c r="AH31" s="11">
        <v>19</v>
      </c>
    </row>
    <row r="32">
      <c r="A32" s="5" t="s">
        <v>59</v>
      </c>
      <c r="B32" s="11">
        <v>20</v>
      </c>
      <c r="E32" s="5" t="s">
        <v>59</v>
      </c>
      <c r="F32" s="11">
        <v>20</v>
      </c>
      <c r="I32" s="5" t="s">
        <v>59</v>
      </c>
      <c r="J32" s="11">
        <v>20</v>
      </c>
      <c r="M32" s="5" t="s">
        <v>59</v>
      </c>
      <c r="N32" s="11">
        <v>20</v>
      </c>
      <c r="Q32" s="5" t="s">
        <v>59</v>
      </c>
      <c r="R32" s="11">
        <v>20</v>
      </c>
      <c r="U32" s="5" t="s">
        <v>59</v>
      </c>
      <c r="V32" s="11">
        <v>20</v>
      </c>
      <c r="Y32" s="5" t="s">
        <v>59</v>
      </c>
      <c r="Z32" s="11">
        <v>20</v>
      </c>
      <c r="AC32" s="5" t="s">
        <v>59</v>
      </c>
      <c r="AD32" s="11">
        <v>20</v>
      </c>
      <c r="AG32" s="5" t="s">
        <v>59</v>
      </c>
      <c r="AH32" s="11">
        <v>20</v>
      </c>
    </row>
    <row r="34">
      <c r="A34" s="4" t="s">
        <v>60</v>
      </c>
      <c r="B34" s="4" t="s">
        <v>60</v>
      </c>
      <c r="E34" s="4" t="s">
        <v>60</v>
      </c>
      <c r="F34" s="4" t="s">
        <v>60</v>
      </c>
      <c r="I34" s="4" t="s">
        <v>60</v>
      </c>
      <c r="J34" s="4" t="s">
        <v>60</v>
      </c>
      <c r="M34" s="4" t="s">
        <v>60</v>
      </c>
      <c r="N34" s="4" t="s">
        <v>60</v>
      </c>
      <c r="Q34" s="4" t="s">
        <v>60</v>
      </c>
      <c r="R34" s="4" t="s">
        <v>60</v>
      </c>
      <c r="U34" s="4" t="s">
        <v>60</v>
      </c>
      <c r="V34" s="4" t="s">
        <v>60</v>
      </c>
      <c r="Y34" s="4" t="s">
        <v>60</v>
      </c>
      <c r="Z34" s="4" t="s">
        <v>60</v>
      </c>
      <c r="AC34" s="4" t="s">
        <v>60</v>
      </c>
      <c r="AD34" s="4" t="s">
        <v>60</v>
      </c>
      <c r="AG34" s="4" t="s">
        <v>60</v>
      </c>
      <c r="AH34" s="4" t="s">
        <v>60</v>
      </c>
    </row>
    <row r="35">
      <c r="A35" s="5" t="s">
        <v>61</v>
      </c>
      <c r="B35" s="6" t="s">
        <v>62</v>
      </c>
      <c r="E35" s="5" t="s">
        <v>61</v>
      </c>
      <c r="F35" s="6" t="s">
        <v>62</v>
      </c>
      <c r="I35" s="5" t="s">
        <v>61</v>
      </c>
      <c r="J35" s="6" t="s">
        <v>62</v>
      </c>
      <c r="M35" s="5" t="s">
        <v>61</v>
      </c>
      <c r="N35" s="6" t="s">
        <v>62</v>
      </c>
      <c r="Q35" s="5" t="s">
        <v>61</v>
      </c>
      <c r="R35" s="6" t="s">
        <v>62</v>
      </c>
      <c r="U35" s="5" t="s">
        <v>61</v>
      </c>
      <c r="V35" s="6" t="s">
        <v>62</v>
      </c>
      <c r="Y35" s="5" t="s">
        <v>61</v>
      </c>
      <c r="Z35" s="6" t="s">
        <v>62</v>
      </c>
      <c r="AC35" s="5" t="s">
        <v>61</v>
      </c>
      <c r="AD35" s="6" t="s">
        <v>62</v>
      </c>
      <c r="AG35" s="5" t="s">
        <v>61</v>
      </c>
      <c r="AH35" s="6" t="s">
        <v>62</v>
      </c>
    </row>
    <row r="36">
      <c r="A36" s="5" t="s">
        <v>63</v>
      </c>
      <c r="B36" s="6">
        <v>884.565577935017</v>
      </c>
      <c r="E36" s="5" t="s">
        <v>63</v>
      </c>
      <c r="F36" s="6">
        <v>883.717533918643</v>
      </c>
      <c r="I36" s="5" t="s">
        <v>63</v>
      </c>
      <c r="J36" s="6">
        <v>879.626473284133</v>
      </c>
      <c r="M36" s="5" t="s">
        <v>63</v>
      </c>
      <c r="N36" s="6">
        <v>886.975176444014</v>
      </c>
      <c r="Q36" s="5" t="s">
        <v>63</v>
      </c>
      <c r="R36" s="6">
        <v>879.621170601922</v>
      </c>
      <c r="U36" s="5" t="s">
        <v>63</v>
      </c>
      <c r="V36" s="6">
        <v>875.715190701054</v>
      </c>
      <c r="Y36" s="5" t="s">
        <v>63</v>
      </c>
      <c r="Z36" s="6">
        <v>881.64796021338</v>
      </c>
      <c r="AC36" s="5" t="s">
        <v>63</v>
      </c>
      <c r="AD36" s="6">
        <v>876.335888259469</v>
      </c>
      <c r="AG36" s="5" t="s">
        <v>63</v>
      </c>
      <c r="AH36" s="6">
        <v>877.838967775594</v>
      </c>
    </row>
    <row r="37">
      <c r="A37" s="5" t="s">
        <v>64</v>
      </c>
      <c r="B37" s="6">
        <v>922.097951234126</v>
      </c>
      <c r="E37" s="5" t="s">
        <v>64</v>
      </c>
      <c r="F37" s="6">
        <v>920.397208052761</v>
      </c>
      <c r="I37" s="5" t="s">
        <v>64</v>
      </c>
      <c r="J37" s="6">
        <v>917.76892910323</v>
      </c>
      <c r="M37" s="5" t="s">
        <v>64</v>
      </c>
      <c r="N37" s="6">
        <v>914.660707259458</v>
      </c>
      <c r="Q37" s="5" t="s">
        <v>64</v>
      </c>
      <c r="R37" s="6">
        <v>910.793440163518</v>
      </c>
      <c r="U37" s="5" t="s">
        <v>64</v>
      </c>
      <c r="V37" s="6">
        <v>910.98942656979</v>
      </c>
      <c r="Y37" s="5" t="s">
        <v>64</v>
      </c>
      <c r="Z37" s="6">
        <v>915.440616345986</v>
      </c>
      <c r="AC37" s="5" t="s">
        <v>64</v>
      </c>
      <c r="AD37" s="6">
        <v>915.691611696745</v>
      </c>
      <c r="AG37" s="5" t="s">
        <v>64</v>
      </c>
      <c r="AH37" s="6">
        <v>915.430272086854</v>
      </c>
    </row>
    <row r="38">
      <c r="A38" s="5" t="s">
        <v>65</v>
      </c>
      <c r="B38" s="12">
        <v>1</v>
      </c>
      <c r="E38" s="5" t="s">
        <v>65</v>
      </c>
      <c r="F38" s="12">
        <v>1</v>
      </c>
      <c r="I38" s="5" t="s">
        <v>65</v>
      </c>
      <c r="J38" s="12">
        <v>1</v>
      </c>
      <c r="M38" s="5" t="s">
        <v>65</v>
      </c>
      <c r="N38" s="12">
        <v>1</v>
      </c>
      <c r="Q38" s="5" t="s">
        <v>65</v>
      </c>
      <c r="R38" s="12">
        <v>1</v>
      </c>
      <c r="U38" s="5" t="s">
        <v>65</v>
      </c>
      <c r="V38" s="12">
        <v>1</v>
      </c>
      <c r="Y38" s="5" t="s">
        <v>65</v>
      </c>
      <c r="Z38" s="12">
        <v>1</v>
      </c>
      <c r="AC38" s="5" t="s">
        <v>65</v>
      </c>
      <c r="AD38" s="12">
        <v>1</v>
      </c>
      <c r="AG38" s="5" t="s">
        <v>65</v>
      </c>
      <c r="AH38" s="12">
        <v>1</v>
      </c>
    </row>
    <row r="39">
      <c r="A39" s="5" t="s">
        <v>66</v>
      </c>
      <c r="B39" s="6">
        <v>6.58165150033317e-06</v>
      </c>
      <c r="E39" s="5" t="s">
        <v>66</v>
      </c>
      <c r="F39" s="6">
        <v>6.99289020388263e-06</v>
      </c>
      <c r="I39" s="5" t="s">
        <v>66</v>
      </c>
      <c r="J39" s="6">
        <v>8.83873828309248e-06</v>
      </c>
      <c r="M39" s="5" t="s">
        <v>66</v>
      </c>
      <c r="N39" s="6">
        <v>3.86068113572145e-05</v>
      </c>
      <c r="Q39" s="5" t="s">
        <v>66</v>
      </c>
      <c r="R39" s="6">
        <v>8.32323238096376e-05</v>
      </c>
      <c r="U39" s="5" t="s">
        <v>66</v>
      </c>
      <c r="V39" s="6">
        <v>0.000130629911529495</v>
      </c>
      <c r="Y39" s="5" t="s">
        <v>66</v>
      </c>
      <c r="Z39" s="6">
        <v>5.05757423729989e-05</v>
      </c>
      <c r="AC39" s="5" t="s">
        <v>66</v>
      </c>
      <c r="AD39" s="6">
        <v>4.1381156198417e-05</v>
      </c>
      <c r="AG39" s="5" t="s">
        <v>66</v>
      </c>
      <c r="AH39" s="6">
        <v>4.73921529875459e-05</v>
      </c>
    </row>
    <row r="40">
      <c r="A40" s="5" t="s">
        <v>67</v>
      </c>
      <c r="B40" s="6">
        <v>3.31019282485205</v>
      </c>
      <c r="E40" s="5" t="s">
        <v>67</v>
      </c>
      <c r="F40" s="6">
        <v>3.76256775360073</v>
      </c>
      <c r="I40" s="5" t="s">
        <v>67</v>
      </c>
      <c r="J40" s="6">
        <v>2.68344170821607</v>
      </c>
      <c r="M40" s="5" t="s">
        <v>67</v>
      </c>
      <c r="N40" s="6">
        <v>3.41655536417736</v>
      </c>
      <c r="Q40" s="5" t="s">
        <v>67</v>
      </c>
      <c r="R40" s="6">
        <v>1.95659704878667</v>
      </c>
      <c r="U40" s="5" t="s">
        <v>67</v>
      </c>
      <c r="V40" s="6">
        <v>2.09220291368056</v>
      </c>
      <c r="Y40" s="5" t="s">
        <v>67</v>
      </c>
      <c r="Z40" s="6">
        <v>3.69546698713177</v>
      </c>
      <c r="AC40" s="5" t="s">
        <v>67</v>
      </c>
      <c r="AD40" s="6">
        <v>2.3031132188725</v>
      </c>
      <c r="AG40" s="5" t="s">
        <v>67</v>
      </c>
      <c r="AH40" s="6">
        <v>3.1564994408873</v>
      </c>
    </row>
    <row r="41">
      <c r="A41" s="5" t="s">
        <v>68</v>
      </c>
      <c r="B41" s="13">
        <v>1.76169085742448e-06</v>
      </c>
      <c r="E41" s="5" t="s">
        <v>68</v>
      </c>
      <c r="F41" s="13">
        <v>2.18771250846896e-06</v>
      </c>
      <c r="I41" s="5" t="s">
        <v>68</v>
      </c>
      <c r="J41" s="13">
        <v>1.91416114090353e-06</v>
      </c>
      <c r="M41" s="5" t="s">
        <v>68</v>
      </c>
      <c r="N41" s="13">
        <v>1.73499284424766e-05</v>
      </c>
      <c r="Q41" s="5" t="s">
        <v>68</v>
      </c>
      <c r="R41" s="13">
        <v>2.32920603674412e-05</v>
      </c>
      <c r="U41" s="5" t="s">
        <v>68</v>
      </c>
      <c r="V41" s="13">
        <v>4.11078670172218e-05</v>
      </c>
      <c r="Y41" s="5" t="s">
        <v>68</v>
      </c>
      <c r="Z41" s="13">
        <v>2.12727746247266e-05</v>
      </c>
      <c r="AC41" s="5" t="s">
        <v>68</v>
      </c>
      <c r="AD41" s="13">
        <v>8.92265237673254e-06</v>
      </c>
      <c r="AG41" s="5" t="s">
        <v>68</v>
      </c>
      <c r="AH41" s="13">
        <v>1.52355743670409e-05</v>
      </c>
    </row>
    <row r="43">
      <c r="A43" s="4" t="s">
        <v>69</v>
      </c>
      <c r="B43" s="4" t="s">
        <v>69</v>
      </c>
      <c r="C43" s="3" t="s">
        <v>69</v>
      </c>
      <c r="E43" s="4" t="s">
        <v>69</v>
      </c>
      <c r="F43" s="4" t="s">
        <v>69</v>
      </c>
      <c r="G43" s="3" t="s">
        <v>69</v>
      </c>
      <c r="I43" s="4" t="s">
        <v>69</v>
      </c>
      <c r="J43" s="4" t="s">
        <v>69</v>
      </c>
      <c r="K43" s="3" t="s">
        <v>69</v>
      </c>
      <c r="M43" s="4" t="s">
        <v>69</v>
      </c>
      <c r="N43" s="4" t="s">
        <v>69</v>
      </c>
      <c r="O43" s="3" t="s">
        <v>69</v>
      </c>
      <c r="Q43" s="4" t="s">
        <v>69</v>
      </c>
      <c r="R43" s="4" t="s">
        <v>69</v>
      </c>
      <c r="S43" s="3" t="s">
        <v>69</v>
      </c>
      <c r="U43" s="4" t="s">
        <v>69</v>
      </c>
      <c r="V43" s="4" t="s">
        <v>69</v>
      </c>
      <c r="W43" s="3" t="s">
        <v>69</v>
      </c>
      <c r="Y43" s="4" t="s">
        <v>69</v>
      </c>
      <c r="Z43" s="4" t="s">
        <v>69</v>
      </c>
      <c r="AA43" s="3" t="s">
        <v>69</v>
      </c>
      <c r="AC43" s="4" t="s">
        <v>69</v>
      </c>
      <c r="AD43" s="4" t="s">
        <v>69</v>
      </c>
      <c r="AE43" s="3" t="s">
        <v>69</v>
      </c>
      <c r="AG43" s="4" t="s">
        <v>69</v>
      </c>
      <c r="AH43" s="4" t="s">
        <v>69</v>
      </c>
      <c r="AI43" s="3" t="s">
        <v>69</v>
      </c>
    </row>
    <row r="44">
      <c r="A44" s="5" t="s">
        <v>70</v>
      </c>
      <c r="B44" s="14" t="s">
        <v>71</v>
      </c>
      <c r="C44" s="14" t="s">
        <v>72</v>
      </c>
      <c r="E44" s="5" t="s">
        <v>70</v>
      </c>
      <c r="F44" s="14" t="s">
        <v>71</v>
      </c>
      <c r="G44" s="14" t="s">
        <v>72</v>
      </c>
      <c r="I44" s="5" t="s">
        <v>70</v>
      </c>
      <c r="J44" s="14" t="s">
        <v>71</v>
      </c>
      <c r="K44" s="14" t="s">
        <v>72</v>
      </c>
      <c r="M44" s="5" t="s">
        <v>70</v>
      </c>
      <c r="N44" s="14" t="s">
        <v>71</v>
      </c>
      <c r="O44" s="14" t="s">
        <v>72</v>
      </c>
      <c r="Q44" s="5" t="s">
        <v>70</v>
      </c>
      <c r="R44" s="14" t="s">
        <v>71</v>
      </c>
      <c r="S44" s="14" t="s">
        <v>72</v>
      </c>
      <c r="U44" s="5" t="s">
        <v>70</v>
      </c>
      <c r="V44" s="14" t="s">
        <v>71</v>
      </c>
      <c r="W44" s="14" t="s">
        <v>72</v>
      </c>
      <c r="Y44" s="5" t="s">
        <v>70</v>
      </c>
      <c r="Z44" s="14" t="s">
        <v>71</v>
      </c>
      <c r="AA44" s="14" t="s">
        <v>72</v>
      </c>
      <c r="AC44" s="5" t="s">
        <v>70</v>
      </c>
      <c r="AD44" s="14" t="s">
        <v>71</v>
      </c>
      <c r="AE44" s="14" t="s">
        <v>72</v>
      </c>
      <c r="AG44" s="5" t="s">
        <v>70</v>
      </c>
      <c r="AH44" s="14" t="s">
        <v>71</v>
      </c>
      <c r="AI44" s="14" t="s">
        <v>72</v>
      </c>
    </row>
    <row r="45">
      <c r="A45" s="15">
        <v>1.52588e-08</v>
      </c>
      <c r="B45" s="6">
        <v>0.0108898445730858</v>
      </c>
      <c r="C45" s="6">
        <v>0</v>
      </c>
      <c r="E45" s="15">
        <v>1.52588e-08</v>
      </c>
      <c r="F45" s="6">
        <v>-0.0577827413921135</v>
      </c>
      <c r="G45" s="6">
        <v>0</v>
      </c>
      <c r="I45" s="15">
        <v>1.52588e-08</v>
      </c>
      <c r="J45" s="6">
        <v>-0.0335642110448185</v>
      </c>
      <c r="K45" s="6">
        <v>0</v>
      </c>
      <c r="M45" s="15">
        <v>1.52588e-08</v>
      </c>
      <c r="N45" s="6">
        <v>-0.0143094132180989</v>
      </c>
      <c r="O45" s="6">
        <v>0</v>
      </c>
      <c r="Q45" s="15">
        <v>1.52588e-08</v>
      </c>
      <c r="R45" s="6">
        <v>-0.00205097428521333</v>
      </c>
      <c r="S45" s="6">
        <v>0</v>
      </c>
      <c r="U45" s="15"/>
      <c r="V45" s="6"/>
      <c r="W45" s="6"/>
      <c r="Y45" s="15">
        <v>1.5258789e-08</v>
      </c>
      <c r="Z45" s="6">
        <v>-0.142757169683928</v>
      </c>
      <c r="AA45" s="6">
        <v>0</v>
      </c>
      <c r="AC45" s="15">
        <v>1.52588e-08</v>
      </c>
      <c r="AD45" s="6">
        <v>0.0372155151074274</v>
      </c>
      <c r="AE45" s="6">
        <v>0</v>
      </c>
      <c r="AG45" s="15">
        <v>1.52588e-08</v>
      </c>
      <c r="AH45" s="6">
        <v>-0.169929568336818</v>
      </c>
      <c r="AI45" s="6">
        <v>0</v>
      </c>
    </row>
    <row r="46">
      <c r="A46" s="15">
        <v>3.05176e-08</v>
      </c>
      <c r="B46" s="6">
        <v>0.0107897021072458</v>
      </c>
      <c r="C46" s="6">
        <v>0</v>
      </c>
      <c r="E46" s="15">
        <v>3.05176e-08</v>
      </c>
      <c r="F46" s="6">
        <v>0.0365950639546694</v>
      </c>
      <c r="G46" s="6">
        <v>0</v>
      </c>
      <c r="I46" s="15">
        <v>3.05176e-08</v>
      </c>
      <c r="J46" s="6">
        <v>-0.0281745897068085</v>
      </c>
      <c r="K46" s="6">
        <v>0</v>
      </c>
      <c r="M46" s="15">
        <v>3.05176e-08</v>
      </c>
      <c r="N46" s="6">
        <v>0.21837752602666</v>
      </c>
      <c r="O46" s="6">
        <v>0</v>
      </c>
      <c r="Q46" s="15">
        <v>3.05176e-08</v>
      </c>
      <c r="R46" s="6">
        <v>0.0585241836762695</v>
      </c>
      <c r="S46" s="6">
        <v>0</v>
      </c>
      <c r="U46" s="15">
        <v>3.0517578e-08</v>
      </c>
      <c r="V46" s="6">
        <v>0.132185349874599</v>
      </c>
      <c r="W46" s="6">
        <v>0</v>
      </c>
      <c r="Y46" s="15">
        <v>3.0517578e-08</v>
      </c>
      <c r="Z46" s="6">
        <v>0.186044711846935</v>
      </c>
      <c r="AA46" s="6">
        <v>0</v>
      </c>
      <c r="AC46" s="15">
        <v>3.05176e-08</v>
      </c>
      <c r="AD46" s="6">
        <v>-0.0296666985964983</v>
      </c>
      <c r="AE46" s="6">
        <v>0</v>
      </c>
      <c r="AG46" s="15">
        <v>3.05176e-08</v>
      </c>
      <c r="AH46" s="6">
        <v>0.0447981769039311</v>
      </c>
      <c r="AI46" s="6">
        <v>0</v>
      </c>
    </row>
    <row r="47">
      <c r="A47" s="15">
        <v>6.10352e-08</v>
      </c>
      <c r="B47" s="6">
        <v>0.0667295640302608</v>
      </c>
      <c r="C47" s="6">
        <v>0</v>
      </c>
      <c r="E47" s="15">
        <v>6.10352e-08</v>
      </c>
      <c r="F47" s="6">
        <v>0.0118230095098228</v>
      </c>
      <c r="G47" s="6">
        <v>0</v>
      </c>
      <c r="I47" s="15">
        <v>6.10352e-08</v>
      </c>
      <c r="J47" s="6">
        <v>0.0840279947377033</v>
      </c>
      <c r="K47" s="6">
        <v>0</v>
      </c>
      <c r="M47" s="15">
        <v>6.10352e-08</v>
      </c>
      <c r="N47" s="6">
        <v>0.0879002162173392</v>
      </c>
      <c r="O47" s="6">
        <v>0</v>
      </c>
      <c r="Q47" s="15">
        <v>6.10352e-08</v>
      </c>
      <c r="R47" s="6">
        <v>0.0165130801698047</v>
      </c>
      <c r="S47" s="6">
        <v>0</v>
      </c>
      <c r="U47" s="15">
        <v>6.1035156e-08</v>
      </c>
      <c r="V47" s="6">
        <v>-0.0131665654550918</v>
      </c>
      <c r="W47" s="6">
        <v>0</v>
      </c>
      <c r="Y47" s="15">
        <v>6.1035156e-08</v>
      </c>
      <c r="Z47" s="6">
        <v>0.0655277086086136</v>
      </c>
      <c r="AA47" s="6">
        <v>0</v>
      </c>
      <c r="AC47" s="15">
        <v>6.10352e-08</v>
      </c>
      <c r="AD47" s="6">
        <v>0.00856837462875424</v>
      </c>
      <c r="AE47" s="6">
        <v>0</v>
      </c>
      <c r="AG47" s="15">
        <v>6.10352e-08</v>
      </c>
      <c r="AH47" s="6">
        <v>-0.000498943228249808</v>
      </c>
      <c r="AI47" s="6">
        <v>0</v>
      </c>
    </row>
    <row r="48">
      <c r="A48" s="15">
        <v>1.2207e-07</v>
      </c>
      <c r="B48" s="6">
        <v>0.00149158436473502</v>
      </c>
      <c r="C48" s="6">
        <v>0</v>
      </c>
      <c r="E48" s="15">
        <v>1.2207e-07</v>
      </c>
      <c r="F48" s="6">
        <v>0.0115108704989985</v>
      </c>
      <c r="G48" s="6">
        <v>0</v>
      </c>
      <c r="I48" s="15">
        <v>1.2207e-07</v>
      </c>
      <c r="J48" s="6">
        <v>0.00887700940628236</v>
      </c>
      <c r="K48" s="6">
        <v>0</v>
      </c>
      <c r="M48" s="15">
        <v>1.2207e-07</v>
      </c>
      <c r="N48" s="6">
        <v>0.0727886490341486</v>
      </c>
      <c r="O48" s="6">
        <v>0</v>
      </c>
      <c r="Q48" s="15"/>
      <c r="R48" s="6"/>
      <c r="S48" s="6"/>
      <c r="U48" s="15">
        <v>1.22070312e-07</v>
      </c>
      <c r="V48" s="6">
        <v>-0.0130591324221758</v>
      </c>
      <c r="W48" s="6">
        <v>0</v>
      </c>
      <c r="Y48" s="15">
        <v>1.22070312e-07</v>
      </c>
      <c r="Z48" s="6">
        <v>0.052496371717254</v>
      </c>
      <c r="AA48" s="6">
        <v>0</v>
      </c>
      <c r="AC48" s="15">
        <v>1.2207e-07</v>
      </c>
      <c r="AD48" s="6">
        <v>0.0856338641882035</v>
      </c>
      <c r="AE48" s="6">
        <v>0</v>
      </c>
      <c r="AG48" s="15">
        <v>1.2207e-07</v>
      </c>
      <c r="AH48" s="6">
        <v>0.0617072621373684</v>
      </c>
      <c r="AI48" s="6">
        <v>0</v>
      </c>
    </row>
    <row r="49">
      <c r="A49" s="15">
        <v>2.44141e-07</v>
      </c>
      <c r="B49" s="6">
        <v>0.0863853979423732</v>
      </c>
      <c r="C49" s="6">
        <v>0</v>
      </c>
      <c r="E49" s="15">
        <v>2.44141e-07</v>
      </c>
      <c r="F49" s="6">
        <v>0.146303972506611</v>
      </c>
      <c r="G49" s="6">
        <v>0</v>
      </c>
      <c r="I49" s="15">
        <v>2.44141e-07</v>
      </c>
      <c r="J49" s="6">
        <v>-3.83080330612197e-05</v>
      </c>
      <c r="K49" s="6">
        <v>0</v>
      </c>
      <c r="M49" s="15">
        <v>2.44141e-07</v>
      </c>
      <c r="N49" s="6">
        <v>-0.114310911130701</v>
      </c>
      <c r="O49" s="6">
        <v>0</v>
      </c>
      <c r="Q49" s="15">
        <v>2.44141e-07</v>
      </c>
      <c r="R49" s="6">
        <v>0.0124946581742493</v>
      </c>
      <c r="S49" s="6">
        <v>0</v>
      </c>
      <c r="U49" s="15">
        <v>2.44140625e-07</v>
      </c>
      <c r="V49" s="6">
        <v>-0.0106819731440464</v>
      </c>
      <c r="W49" s="6">
        <v>0</v>
      </c>
      <c r="Y49" s="15">
        <v>2.44140625e-07</v>
      </c>
      <c r="Z49" s="6">
        <v>-0.192285834976546</v>
      </c>
      <c r="AA49" s="6">
        <v>0</v>
      </c>
      <c r="AC49" s="15">
        <v>2.44141e-07</v>
      </c>
      <c r="AD49" s="6">
        <v>-0.00457388539233425</v>
      </c>
      <c r="AE49" s="6">
        <v>0</v>
      </c>
      <c r="AG49" s="15"/>
      <c r="AH49" s="6"/>
      <c r="AI49" s="6"/>
    </row>
    <row r="50">
      <c r="A50" s="15">
        <v>4.88281e-07</v>
      </c>
      <c r="B50" s="6">
        <v>0.020803115198146</v>
      </c>
      <c r="C50" s="6">
        <v>0</v>
      </c>
      <c r="E50" s="15">
        <v>4.88281e-07</v>
      </c>
      <c r="F50" s="6">
        <v>-0.110835361691308</v>
      </c>
      <c r="G50" s="6">
        <v>0</v>
      </c>
      <c r="I50" s="15">
        <v>4.88281e-07</v>
      </c>
      <c r="J50" s="6">
        <v>0.0731847799610147</v>
      </c>
      <c r="K50" s="6">
        <v>0</v>
      </c>
      <c r="M50" s="15">
        <v>4.88281e-07</v>
      </c>
      <c r="N50" s="6">
        <v>-0.0686211890227981</v>
      </c>
      <c r="O50" s="6">
        <v>0</v>
      </c>
      <c r="Q50" s="15">
        <v>4.88281e-07</v>
      </c>
      <c r="R50" s="6">
        <v>0.0103291481722278</v>
      </c>
      <c r="S50" s="6">
        <v>0</v>
      </c>
      <c r="U50" s="15">
        <v>4.8828125e-07</v>
      </c>
      <c r="V50" s="6">
        <v>-0.0174992455553225</v>
      </c>
      <c r="W50" s="6">
        <v>0</v>
      </c>
      <c r="Y50" s="15">
        <v>4.8828125e-07</v>
      </c>
      <c r="Z50" s="6">
        <v>0.0558459363823254</v>
      </c>
      <c r="AA50" s="6">
        <v>0</v>
      </c>
      <c r="AC50" s="15">
        <v>4.88281e-07</v>
      </c>
      <c r="AD50" s="6">
        <v>-0.040421729531809</v>
      </c>
      <c r="AE50" s="6">
        <v>0</v>
      </c>
      <c r="AG50" s="15">
        <v>4.88281e-07</v>
      </c>
      <c r="AH50" s="6">
        <v>0.0176888361150043</v>
      </c>
      <c r="AI50" s="6">
        <v>0</v>
      </c>
    </row>
    <row r="51">
      <c r="A51" s="15">
        <v>9.76563e-07</v>
      </c>
      <c r="B51" s="6">
        <v>0.0700151489589642</v>
      </c>
      <c r="C51" s="6">
        <v>0</v>
      </c>
      <c r="E51" s="15">
        <v>9.76563e-07</v>
      </c>
      <c r="F51" s="6">
        <v>0.161594358390993</v>
      </c>
      <c r="G51" s="6">
        <v>0</v>
      </c>
      <c r="I51" s="15">
        <v>9.76563e-07</v>
      </c>
      <c r="J51" s="6">
        <v>0.0114378495214117</v>
      </c>
      <c r="K51" s="6">
        <v>0</v>
      </c>
      <c r="M51" s="15">
        <v>9.76563e-07</v>
      </c>
      <c r="N51" s="6">
        <v>0.0453371415246226</v>
      </c>
      <c r="O51" s="6">
        <v>0</v>
      </c>
      <c r="Q51" s="15">
        <v>9.76563e-07</v>
      </c>
      <c r="R51" s="6">
        <v>-0.0527089618967543</v>
      </c>
      <c r="S51" s="6">
        <v>0</v>
      </c>
      <c r="U51" s="15">
        <v>9.765625e-07</v>
      </c>
      <c r="V51" s="6">
        <v>0.0425429765535615</v>
      </c>
      <c r="W51" s="6">
        <v>0</v>
      </c>
      <c r="Y51" s="15">
        <v>9.765625e-07</v>
      </c>
      <c r="Z51" s="6">
        <v>-0.0380279114097656</v>
      </c>
      <c r="AA51" s="6">
        <v>0</v>
      </c>
      <c r="AC51" s="15">
        <v>9.76563e-07</v>
      </c>
      <c r="AD51" s="6">
        <v>-0.00185574454804767</v>
      </c>
      <c r="AE51" s="6">
        <v>0</v>
      </c>
      <c r="AG51" s="15">
        <v>9.76563e-07</v>
      </c>
      <c r="AH51" s="6">
        <v>0.10295202696637</v>
      </c>
      <c r="AI51" s="6">
        <v>0</v>
      </c>
    </row>
    <row r="52">
      <c r="A52" s="15">
        <v>1.95313e-06</v>
      </c>
      <c r="B52" s="6">
        <v>0.0814796779303595</v>
      </c>
      <c r="C52" s="6">
        <v>0</v>
      </c>
      <c r="E52" s="15">
        <v>1.95313e-06</v>
      </c>
      <c r="F52" s="6">
        <v>0.237691948092502</v>
      </c>
      <c r="G52" s="6">
        <v>0</v>
      </c>
      <c r="I52" s="15">
        <v>1.95313e-06</v>
      </c>
      <c r="J52" s="6">
        <v>0.229950292074713</v>
      </c>
      <c r="K52" s="6">
        <v>0</v>
      </c>
      <c r="M52" s="15">
        <v>1.95313e-06</v>
      </c>
      <c r="N52" s="6">
        <v>-0.207277565966786</v>
      </c>
      <c r="O52" s="6">
        <v>0</v>
      </c>
      <c r="Q52" s="15">
        <v>1.95313e-06</v>
      </c>
      <c r="R52" s="6">
        <v>-0.0221867572230718</v>
      </c>
      <c r="S52" s="6">
        <v>0</v>
      </c>
      <c r="U52" s="15">
        <v>1.953125e-06</v>
      </c>
      <c r="V52" s="6">
        <v>0.0484136322870775</v>
      </c>
      <c r="W52" s="6">
        <v>0</v>
      </c>
      <c r="Y52" s="15">
        <v>1.953125e-06</v>
      </c>
      <c r="Z52" s="6">
        <v>-0.0742704007002452</v>
      </c>
      <c r="AA52" s="6">
        <v>0</v>
      </c>
      <c r="AC52" s="15">
        <v>1.95313e-06</v>
      </c>
      <c r="AD52" s="6">
        <v>0.0784821054526858</v>
      </c>
      <c r="AE52" s="6">
        <v>0</v>
      </c>
      <c r="AG52" s="15">
        <v>1.95313e-06</v>
      </c>
      <c r="AH52" s="6">
        <v>-0.0819583387481796</v>
      </c>
      <c r="AI52" s="6">
        <v>0</v>
      </c>
    </row>
    <row r="53">
      <c r="A53" s="15">
        <v>3.90625e-06</v>
      </c>
      <c r="B53" s="6">
        <v>0.511753448713887</v>
      </c>
      <c r="C53" s="6">
        <v>0</v>
      </c>
      <c r="E53" s="15">
        <v>3.90625e-06</v>
      </c>
      <c r="F53" s="6">
        <v>0.449020966901581</v>
      </c>
      <c r="G53" s="6">
        <v>0</v>
      </c>
      <c r="I53" s="15">
        <v>3.90625e-06</v>
      </c>
      <c r="J53" s="6">
        <v>0.375478882733901</v>
      </c>
      <c r="K53" s="6">
        <v>0</v>
      </c>
      <c r="M53" s="15">
        <v>3.90625e-06</v>
      </c>
      <c r="N53" s="6">
        <v>0.211488865942338</v>
      </c>
      <c r="O53" s="6">
        <v>0</v>
      </c>
      <c r="Q53" s="15"/>
      <c r="R53" s="6"/>
      <c r="S53" s="6"/>
      <c r="U53" s="15">
        <v>3.90625e-06</v>
      </c>
      <c r="V53" s="6">
        <v>-0.0734950930229904</v>
      </c>
      <c r="W53" s="6">
        <v>0</v>
      </c>
      <c r="Y53" s="15">
        <v>3.90625e-06</v>
      </c>
      <c r="Z53" s="6">
        <v>0.137424632476002</v>
      </c>
      <c r="AA53" s="6">
        <v>0</v>
      </c>
      <c r="AC53" s="15">
        <v>3.90625e-06</v>
      </c>
      <c r="AD53" s="6">
        <v>0.0778071163522602</v>
      </c>
      <c r="AE53" s="6">
        <v>0</v>
      </c>
      <c r="AG53" s="15">
        <v>3.90625e-06</v>
      </c>
      <c r="AH53" s="6">
        <v>0.172735246267969</v>
      </c>
      <c r="AI53" s="6">
        <v>0</v>
      </c>
    </row>
    <row r="54">
      <c r="A54" s="15">
        <v>7.8125e-06</v>
      </c>
      <c r="B54" s="6">
        <v>0.655257128670245</v>
      </c>
      <c r="C54" s="6">
        <v>0</v>
      </c>
      <c r="E54" s="15">
        <v>7.8125e-06</v>
      </c>
      <c r="F54" s="6">
        <v>0.569498462794341</v>
      </c>
      <c r="G54" s="6">
        <v>0</v>
      </c>
      <c r="I54" s="15">
        <v>7.8125e-06</v>
      </c>
      <c r="J54" s="6">
        <v>0.523416083484566</v>
      </c>
      <c r="K54" s="6">
        <v>0</v>
      </c>
      <c r="M54" s="15">
        <v>7.8125e-06</v>
      </c>
      <c r="N54" s="6">
        <v>0.117606887604639</v>
      </c>
      <c r="O54" s="6">
        <v>0</v>
      </c>
      <c r="Q54" s="15">
        <v>7.8125e-06</v>
      </c>
      <c r="R54" s="6">
        <v>0.206124795572617</v>
      </c>
      <c r="S54" s="6">
        <v>0</v>
      </c>
      <c r="U54" s="15">
        <v>7.8125e-06</v>
      </c>
      <c r="V54" s="6">
        <v>0.0103980603828754</v>
      </c>
      <c r="W54" s="6">
        <v>0</v>
      </c>
      <c r="Y54" s="15">
        <v>7.8125e-06</v>
      </c>
      <c r="Z54" s="6">
        <v>0.232207902500982</v>
      </c>
      <c r="AA54" s="6">
        <v>0</v>
      </c>
      <c r="AC54" s="15">
        <v>7.8125e-06</v>
      </c>
      <c r="AD54" s="6">
        <v>0.156397453763277</v>
      </c>
      <c r="AE54" s="6">
        <v>0</v>
      </c>
      <c r="AG54" s="15">
        <v>7.8125e-06</v>
      </c>
      <c r="AH54" s="6">
        <v>0.115950895614288</v>
      </c>
      <c r="AI54" s="6">
        <v>0</v>
      </c>
    </row>
    <row r="55">
      <c r="A55" s="15">
        <v>1.5625e-05</v>
      </c>
      <c r="B55" s="6">
        <v>0.675986983494014</v>
      </c>
      <c r="C55" s="6">
        <v>0</v>
      </c>
      <c r="E55" s="15">
        <v>1.5625e-05</v>
      </c>
      <c r="F55" s="6">
        <v>0.627459964740681</v>
      </c>
      <c r="G55" s="6">
        <v>0</v>
      </c>
      <c r="I55" s="15">
        <v>1.5625e-05</v>
      </c>
      <c r="J55" s="6">
        <v>0.62112563254573</v>
      </c>
      <c r="K55" s="6">
        <v>0</v>
      </c>
      <c r="M55" s="15">
        <v>1.5625e-05</v>
      </c>
      <c r="N55" s="6">
        <v>0.200721616766363</v>
      </c>
      <c r="O55" s="6">
        <v>0</v>
      </c>
      <c r="Q55" s="15">
        <v>1.5625e-05</v>
      </c>
      <c r="R55" s="6">
        <v>0.0608994240939896</v>
      </c>
      <c r="S55" s="6">
        <v>0</v>
      </c>
      <c r="U55" s="15">
        <v>1.5625e-05</v>
      </c>
      <c r="V55" s="6">
        <v>0.0999882124932709</v>
      </c>
      <c r="W55" s="6">
        <v>0</v>
      </c>
      <c r="Y55" s="15">
        <v>1.5625e-05</v>
      </c>
      <c r="Z55" s="6">
        <v>0.306896859815621</v>
      </c>
      <c r="AA55" s="6">
        <v>0</v>
      </c>
      <c r="AC55" s="15">
        <v>1.5625e-05</v>
      </c>
      <c r="AD55" s="6">
        <v>0.224058920406333</v>
      </c>
      <c r="AE55" s="6">
        <v>0</v>
      </c>
      <c r="AG55" s="15">
        <v>1.5625e-05</v>
      </c>
      <c r="AH55" s="6">
        <v>0.300803814401898</v>
      </c>
      <c r="AI55" s="6">
        <v>0</v>
      </c>
    </row>
    <row r="56">
      <c r="A56" s="15">
        <v>3.125e-05</v>
      </c>
      <c r="B56" s="6">
        <v>0.738810500171018</v>
      </c>
      <c r="C56" s="6">
        <v>0</v>
      </c>
      <c r="E56" s="15">
        <v>3.125e-05</v>
      </c>
      <c r="F56" s="6">
        <v>0.717980105292309</v>
      </c>
      <c r="G56" s="6">
        <v>0</v>
      </c>
      <c r="I56" s="15">
        <v>3.125e-05</v>
      </c>
      <c r="J56" s="6">
        <v>0.698981752947726</v>
      </c>
      <c r="K56" s="6">
        <v>0</v>
      </c>
      <c r="M56" s="15">
        <v>3.125e-05</v>
      </c>
      <c r="N56" s="6">
        <v>0.538586648055143</v>
      </c>
      <c r="O56" s="6">
        <v>0</v>
      </c>
      <c r="Q56" s="15">
        <v>3.125e-05</v>
      </c>
      <c r="R56" s="6">
        <v>0.207134159081364</v>
      </c>
      <c r="S56" s="6">
        <v>0</v>
      </c>
      <c r="U56" s="15">
        <v>3.125e-05</v>
      </c>
      <c r="V56" s="6">
        <v>0.151739047515949</v>
      </c>
      <c r="W56" s="6">
        <v>0</v>
      </c>
      <c r="Y56" s="15">
        <v>3.125e-05</v>
      </c>
      <c r="Z56" s="6">
        <v>0.362283072007506</v>
      </c>
      <c r="AA56" s="6">
        <v>0</v>
      </c>
      <c r="AC56" s="15">
        <v>3.125e-05</v>
      </c>
      <c r="AD56" s="6">
        <v>0.343049823413873</v>
      </c>
      <c r="AE56" s="6">
        <v>0</v>
      </c>
      <c r="AG56" s="15">
        <v>3.125e-05</v>
      </c>
      <c r="AH56" s="6">
        <v>0.455301157773193</v>
      </c>
      <c r="AI56" s="6">
        <v>0</v>
      </c>
    </row>
    <row r="57">
      <c r="A57" s="15">
        <v>6.25e-05</v>
      </c>
      <c r="B57" s="6">
        <v>0.789249471527804</v>
      </c>
      <c r="C57" s="6">
        <v>0</v>
      </c>
      <c r="E57" s="15"/>
      <c r="F57" s="6"/>
      <c r="G57" s="6"/>
      <c r="I57" s="15">
        <v>6.25e-05</v>
      </c>
      <c r="J57" s="6">
        <v>0.752863784167652</v>
      </c>
      <c r="K57" s="6">
        <v>0</v>
      </c>
      <c r="M57" s="15">
        <v>6.25e-05</v>
      </c>
      <c r="N57" s="6">
        <v>0.657242075237782</v>
      </c>
      <c r="O57" s="6">
        <v>0</v>
      </c>
      <c r="Q57" s="15">
        <v>6.25e-05</v>
      </c>
      <c r="R57" s="6">
        <v>0.487379229818693</v>
      </c>
      <c r="S57" s="6">
        <v>0</v>
      </c>
      <c r="U57" s="15">
        <v>6.25e-05</v>
      </c>
      <c r="V57" s="6">
        <v>0.405115628654434</v>
      </c>
      <c r="W57" s="6">
        <v>0</v>
      </c>
      <c r="Y57" s="15">
        <v>6.25e-05</v>
      </c>
      <c r="Z57" s="6">
        <v>0.525294279482074</v>
      </c>
      <c r="AA57" s="6">
        <v>0</v>
      </c>
      <c r="AC57" s="15">
        <v>6.25e-05</v>
      </c>
      <c r="AD57" s="6">
        <v>0.738979045406367</v>
      </c>
      <c r="AE57" s="6">
        <v>0</v>
      </c>
      <c r="AG57" s="15">
        <v>6.25e-05</v>
      </c>
      <c r="AH57" s="6">
        <v>0.461170681532123</v>
      </c>
      <c r="AI57" s="6">
        <v>0</v>
      </c>
    </row>
    <row r="58">
      <c r="A58" s="15">
        <v>0.000125</v>
      </c>
      <c r="B58" s="6">
        <v>0.918652830572684</v>
      </c>
      <c r="C58" s="6">
        <v>0</v>
      </c>
      <c r="E58" s="15">
        <v>0.000125</v>
      </c>
      <c r="F58" s="6">
        <v>0.786246580294837</v>
      </c>
      <c r="G58" s="6">
        <v>0</v>
      </c>
      <c r="I58" s="15">
        <v>0.000125</v>
      </c>
      <c r="J58" s="6">
        <v>0.91171300211412</v>
      </c>
      <c r="K58" s="6">
        <v>0</v>
      </c>
      <c r="M58" s="15"/>
      <c r="N58" s="6"/>
      <c r="O58" s="6"/>
      <c r="Q58" s="15">
        <v>0.000125</v>
      </c>
      <c r="R58" s="6">
        <v>0.636148082685738</v>
      </c>
      <c r="S58" s="6">
        <v>0</v>
      </c>
      <c r="U58" s="15">
        <v>0.000125</v>
      </c>
      <c r="V58" s="6">
        <v>0.473914792917828</v>
      </c>
      <c r="W58" s="6">
        <v>0</v>
      </c>
      <c r="Y58" s="15">
        <v>0.000125</v>
      </c>
      <c r="Z58" s="6">
        <v>0.600902540499584</v>
      </c>
      <c r="AA58" s="6">
        <v>0</v>
      </c>
      <c r="AC58" s="15">
        <v>0.000125</v>
      </c>
      <c r="AD58" s="6">
        <v>0.762278286985595</v>
      </c>
      <c r="AE58" s="6">
        <v>0</v>
      </c>
      <c r="AG58" s="15">
        <v>0.000125</v>
      </c>
      <c r="AH58" s="6">
        <v>0.714186115329242</v>
      </c>
      <c r="AI58" s="6">
        <v>0</v>
      </c>
    </row>
    <row r="59">
      <c r="A59" s="15">
        <v>0.00025</v>
      </c>
      <c r="B59" s="6">
        <v>1.05461114998596</v>
      </c>
      <c r="C59" s="6">
        <v>0</v>
      </c>
      <c r="E59" s="15">
        <v>0.00025</v>
      </c>
      <c r="F59" s="6">
        <v>1.10556000256062</v>
      </c>
      <c r="G59" s="6">
        <v>0</v>
      </c>
      <c r="I59" s="15">
        <v>0.00025</v>
      </c>
      <c r="J59" s="6">
        <v>1.07610397227341</v>
      </c>
      <c r="K59" s="6">
        <v>0</v>
      </c>
      <c r="M59" s="15">
        <v>0.00025</v>
      </c>
      <c r="N59" s="6">
        <v>0.825240774472368</v>
      </c>
      <c r="O59" s="6">
        <v>0</v>
      </c>
      <c r="Q59" s="15">
        <v>0.00025</v>
      </c>
      <c r="R59" s="6">
        <v>0.73043813325869</v>
      </c>
      <c r="S59" s="6">
        <v>0</v>
      </c>
      <c r="U59" s="15">
        <v>0.00025</v>
      </c>
      <c r="V59" s="6">
        <v>0.643558083535984</v>
      </c>
      <c r="W59" s="6">
        <v>0</v>
      </c>
      <c r="Y59" s="15">
        <v>0.00025</v>
      </c>
      <c r="Z59" s="6">
        <v>0.898586161305925</v>
      </c>
      <c r="AA59" s="6">
        <v>0</v>
      </c>
      <c r="AC59" s="15">
        <v>0.00025</v>
      </c>
      <c r="AD59" s="6">
        <v>0.85581225553743</v>
      </c>
      <c r="AE59" s="6">
        <v>0</v>
      </c>
      <c r="AG59" s="15">
        <v>0.00025</v>
      </c>
      <c r="AH59" s="6">
        <v>0.859278031309785</v>
      </c>
      <c r="AI59" s="6">
        <v>0</v>
      </c>
    </row>
    <row r="60">
      <c r="A60" s="15">
        <v>0.0005</v>
      </c>
      <c r="B60" s="6">
        <v>1.06521887022229</v>
      </c>
      <c r="C60" s="6">
        <v>0</v>
      </c>
      <c r="E60" s="15">
        <v>0.0005</v>
      </c>
      <c r="F60" s="6">
        <v>1.07959663727012</v>
      </c>
      <c r="G60" s="6">
        <v>0</v>
      </c>
      <c r="I60" s="15">
        <v>0.0005</v>
      </c>
      <c r="J60" s="6">
        <v>1.03240906387478</v>
      </c>
      <c r="K60" s="6">
        <v>0</v>
      </c>
      <c r="M60" s="15">
        <v>0.0005</v>
      </c>
      <c r="N60" s="6">
        <v>0.935097325555601</v>
      </c>
      <c r="O60" s="6">
        <v>0</v>
      </c>
      <c r="Q60" s="15">
        <v>0.0005</v>
      </c>
      <c r="R60" s="6">
        <v>0.849037738654951</v>
      </c>
      <c r="S60" s="6">
        <v>0</v>
      </c>
      <c r="U60" s="15">
        <v>0.0005</v>
      </c>
      <c r="V60" s="6">
        <v>0.797034759873902</v>
      </c>
      <c r="W60" s="6">
        <v>0</v>
      </c>
      <c r="Y60" s="15">
        <v>0.0005</v>
      </c>
      <c r="Z60" s="6">
        <v>0.926822206278718</v>
      </c>
      <c r="AA60" s="6">
        <v>0</v>
      </c>
      <c r="AC60" s="15">
        <v>0.0005</v>
      </c>
      <c r="AD60" s="6">
        <v>0.883306047333791</v>
      </c>
      <c r="AE60" s="6">
        <v>0</v>
      </c>
      <c r="AG60" s="15">
        <v>0.0005</v>
      </c>
      <c r="AH60" s="6">
        <v>0.931481781430063</v>
      </c>
      <c r="AI60" s="6">
        <v>0</v>
      </c>
    </row>
    <row r="62">
      <c r="E62" s="4" t="s">
        <v>73</v>
      </c>
      <c r="F62" s="4" t="s">
        <v>73</v>
      </c>
      <c r="G62" s="3" t="s">
        <v>73</v>
      </c>
      <c r="M62" s="4" t="s">
        <v>73</v>
      </c>
      <c r="N62" s="4" t="s">
        <v>73</v>
      </c>
      <c r="O62" s="3" t="s">
        <v>73</v>
      </c>
      <c r="Q62" s="4" t="s">
        <v>73</v>
      </c>
      <c r="R62" s="4" t="s">
        <v>73</v>
      </c>
      <c r="S62" s="3" t="s">
        <v>73</v>
      </c>
      <c r="U62" s="4" t="s">
        <v>73</v>
      </c>
      <c r="V62" s="4" t="s">
        <v>73</v>
      </c>
      <c r="W62" s="3" t="s">
        <v>73</v>
      </c>
      <c r="AG62" s="4" t="s">
        <v>73</v>
      </c>
      <c r="AH62" s="4" t="s">
        <v>73</v>
      </c>
      <c r="AI62" s="3" t="s">
        <v>73</v>
      </c>
    </row>
    <row r="63">
      <c r="E63" s="5" t="s">
        <v>70</v>
      </c>
      <c r="F63" s="14" t="s">
        <v>71</v>
      </c>
      <c r="G63" s="14" t="s">
        <v>72</v>
      </c>
      <c r="M63" s="5" t="s">
        <v>70</v>
      </c>
      <c r="N63" s="14" t="s">
        <v>71</v>
      </c>
      <c r="O63" s="14" t="s">
        <v>72</v>
      </c>
      <c r="Q63" s="5" t="s">
        <v>70</v>
      </c>
      <c r="R63" s="14" t="s">
        <v>71</v>
      </c>
      <c r="S63" s="14" t="s">
        <v>72</v>
      </c>
      <c r="U63" s="5" t="s">
        <v>70</v>
      </c>
      <c r="V63" s="14" t="s">
        <v>71</v>
      </c>
      <c r="W63" s="14" t="s">
        <v>72</v>
      </c>
      <c r="AG63" s="5" t="s">
        <v>70</v>
      </c>
      <c r="AH63" s="14" t="s">
        <v>71</v>
      </c>
      <c r="AI63" s="14" t="s">
        <v>72</v>
      </c>
    </row>
    <row r="64">
      <c r="E64" s="15">
        <v>6.25e-05</v>
      </c>
      <c r="F64" s="6">
        <v>0.35102144889161</v>
      </c>
      <c r="G64" s="6">
        <v>0</v>
      </c>
      <c r="M64" s="15">
        <v>0.000125</v>
      </c>
      <c r="N64" s="6">
        <v>0.544474505455038</v>
      </c>
      <c r="O64" s="6">
        <v>0</v>
      </c>
      <c r="Q64" s="15">
        <v>1.2207e-07</v>
      </c>
      <c r="R64" s="6">
        <v>-0.375224685333165</v>
      </c>
      <c r="S64" s="6">
        <v>0</v>
      </c>
      <c r="U64" s="15">
        <v>1.5258789e-08</v>
      </c>
      <c r="V64" s="6">
        <v>-0.773111818574174</v>
      </c>
      <c r="W64" s="6">
        <v>0</v>
      </c>
      <c r="AG64" s="15">
        <v>2.44141e-07</v>
      </c>
      <c r="AH64" s="6">
        <v>0.417877387973177</v>
      </c>
      <c r="AI64" s="6">
        <v>0</v>
      </c>
    </row>
    <row r="65">
      <c r="Q65" s="15">
        <v>3.90625e-06</v>
      </c>
      <c r="R65" s="6">
        <v>-0.277903169462841</v>
      </c>
      <c r="S65" s="6">
        <v>0</v>
      </c>
    </row>
    <row r="67"/>
    <row r="68"/>
    <row r="86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E12:F12"/>
    <mergeCell ref="E20:F20"/>
    <mergeCell ref="E26:F26"/>
    <mergeCell ref="E34:F34"/>
    <mergeCell ref="E43:G43"/>
    <mergeCell ref="E62:G62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62:O62"/>
    <mergeCell ref="Q12:R12"/>
    <mergeCell ref="Q20:R20"/>
    <mergeCell ref="Q26:R26"/>
    <mergeCell ref="Q34:R34"/>
    <mergeCell ref="Q43:S43"/>
    <mergeCell ref="Q62:S62"/>
    <mergeCell ref="U12:V12"/>
    <mergeCell ref="U20:V20"/>
    <mergeCell ref="U26:V26"/>
    <mergeCell ref="U34:V34"/>
    <mergeCell ref="U43:W43"/>
    <mergeCell ref="U62:W62"/>
    <mergeCell ref="Y12:Z12"/>
    <mergeCell ref="Y20:Z20"/>
    <mergeCell ref="Y26:Z26"/>
    <mergeCell ref="Y34:Z34"/>
    <mergeCell ref="Y43:AA43"/>
    <mergeCell ref="AC12:AD12"/>
    <mergeCell ref="AC20:AD20"/>
    <mergeCell ref="AC26:AD26"/>
    <mergeCell ref="AC34:AD34"/>
    <mergeCell ref="AC43:AE43"/>
    <mergeCell ref="AG12:AH12"/>
    <mergeCell ref="AG20:AH20"/>
    <mergeCell ref="AG26:AH26"/>
    <mergeCell ref="AG34:AH34"/>
    <mergeCell ref="AG43:AI43"/>
    <mergeCell ref="AG62:AI62"/>
  </mergeCells>
  <headerFooter/>
  <drawing r:id="Rc3bb4e34ddd44da8"/>
</worksheet>
</file>

<file path=xl/worksheets/sheet2.xml><?xml version="1.0" encoding="utf-8"?>
<worksheet xmlns:r="http://schemas.openxmlformats.org/officeDocument/2006/relationships" xmlns="http://schemas.openxmlformats.org/spreadsheetml/2006/main">
  <dimension ref="A1:AI151"/>
  <sheetViews>
    <sheetView workbookViewId="0"/>
  </sheetViews>
  <sheetFormatPr defaultRowHeight="15"/>
  <sheetData>
    <row r="1">
      <c r="A1" s="0" t="s">
        <v>70</v>
      </c>
      <c r="B1" s="0" t="s">
        <v>16</v>
      </c>
      <c r="C1" s="0" t="s">
        <v>74</v>
      </c>
      <c r="E1" s="0" t="s">
        <v>70</v>
      </c>
      <c r="F1" s="0" t="s">
        <v>17</v>
      </c>
      <c r="G1" s="0" t="s">
        <v>74</v>
      </c>
      <c r="I1" s="0" t="s">
        <v>70</v>
      </c>
      <c r="J1" s="0" t="s">
        <v>18</v>
      </c>
      <c r="K1" s="0" t="s">
        <v>74</v>
      </c>
      <c r="M1" s="0" t="s">
        <v>70</v>
      </c>
      <c r="N1" s="0" t="s">
        <v>19</v>
      </c>
      <c r="O1" s="0" t="s">
        <v>74</v>
      </c>
      <c r="Q1" s="0" t="s">
        <v>70</v>
      </c>
      <c r="R1" s="0" t="s">
        <v>20</v>
      </c>
      <c r="S1" s="0" t="s">
        <v>74</v>
      </c>
      <c r="U1" s="0" t="s">
        <v>70</v>
      </c>
      <c r="V1" s="0" t="s">
        <v>21</v>
      </c>
      <c r="W1" s="0" t="s">
        <v>74</v>
      </c>
      <c r="Y1" s="0" t="s">
        <v>70</v>
      </c>
      <c r="Z1" s="0" t="s">
        <v>22</v>
      </c>
      <c r="AA1" s="0" t="s">
        <v>74</v>
      </c>
      <c r="AC1" s="0" t="s">
        <v>70</v>
      </c>
      <c r="AD1" s="0" t="s">
        <v>23</v>
      </c>
      <c r="AE1" s="0" t="s">
        <v>74</v>
      </c>
      <c r="AG1" s="0" t="s">
        <v>70</v>
      </c>
      <c r="AH1" s="0" t="s">
        <v>24</v>
      </c>
      <c r="AI1" s="0" t="s">
        <v>74</v>
      </c>
    </row>
    <row r="2">
      <c r="A2" s="0">
        <v>0.00046651649799773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0.00046651649799773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0.00046651649799773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0.00046651649799773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0.00046651649799773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0.000466516495755665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0.000466516495755665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0.00046651649799773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0.00046651649799773</v>
      </c>
      <c r="AH2" s="0">
        <f>Export!AH37 + ((Export!AH36 - Export!AH37) * (1 / (1 + (POWER(Export!AH39 / AG2, Export!AH38)))))</f>
      </c>
      <c r="AI2" s="0">
        <f>(AH2-Export!AH37)/(Export!AH36-Export!AH37)</f>
      </c>
    </row>
    <row r="3">
      <c r="A3" s="0">
        <v>0.000435275285808132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0.000435275285808132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0.000435275285808132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0.000435275285808132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0.000435275285808132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0.00043527528162429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0.00043527528162429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0.000435275285808132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0.000435275285808132</v>
      </c>
      <c r="AH3" s="0">
        <f>Export!AH37 + ((Export!AH36 - Export!AH37) * (1 / (1 + (POWER(Export!AH39 / AG3, Export!AH38)))))</f>
      </c>
      <c r="AI3" s="0">
        <f>(AH3-Export!AH37)/(Export!AH36-Export!AH37)</f>
      </c>
    </row>
    <row r="4">
      <c r="A4" s="0">
        <v>0.000406126204000341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0.000406126204000341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0.000406126204000341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0.000406126204000341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0.000406126204000341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0.000406126198144848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0.000406126198144848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0.000406126204000341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0.000406126204000341</v>
      </c>
      <c r="AH4" s="0">
        <f>Export!AH37 + ((Export!AH36 - Export!AH37) * (1 / (1 + (POWER(Export!AH39 / AG4, Export!AH38)))))</f>
      </c>
      <c r="AI4" s="0">
        <f>(AH4-Export!AH37)/(Export!AH36-Export!AH37)</f>
      </c>
    </row>
    <row r="5">
      <c r="A5" s="0">
        <v>0.000378929148870701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0.000378929148870701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0.000378929148870701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0.000378929148870701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0.000378929148870701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0.00037892914158621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0.00037892914158621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0.000378929148870701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0.000378929148870701</v>
      </c>
      <c r="AH5" s="0">
        <f>Export!AH37 + ((Export!AH36 - Export!AH37) * (1 / (1 + (POWER(Export!AH39 / AG5, Export!AH38)))))</f>
      </c>
      <c r="AI5" s="0">
        <f>(AH5-Export!AH37)/(Export!AH36-Export!AH37)</f>
      </c>
    </row>
    <row r="6">
      <c r="A6" s="0">
        <v>0.00035355339904084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0.00035355339904084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0.00035355339904084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0.00035355339904084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0.00035355339904084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0.000353553390545002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0.000353553390545002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0.00035355339904084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0.00035355339904084</v>
      </c>
      <c r="AH6" s="0">
        <f>Export!AH37 + ((Export!AH36 - Export!AH37) * (1 / (1 + (POWER(Export!AH39 / AG6, Export!AH38)))))</f>
      </c>
      <c r="AI6" s="0">
        <f>(AH6-Export!AH37)/(Export!AH36-Export!AH37)</f>
      </c>
    </row>
    <row r="7">
      <c r="A7" s="0">
        <v>0.000329876987151453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0.000329876987151453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0.000329876987151453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0.000329876987151453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0.000329876987151453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0.000329876977639176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0.000329876977639176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0.000329876987151453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0.000329876987151453</v>
      </c>
      <c r="AH7" s="0">
        <f>Export!AH37 + ((Export!AH36 - Export!AH37) * (1 / (1 + (POWER(Export!AH39 / AG7, Export!AH38)))))</f>
      </c>
      <c r="AI7" s="0">
        <f>(AH7-Export!AH37)/(Export!AH36-Export!AH37)</f>
      </c>
    </row>
    <row r="8">
      <c r="A8" s="0">
        <v>0.000307786113631876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0.000307786113631876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0.000307786113631876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0.000307786113631876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0.000307786113631876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0.000307786103277397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0.000307786103277397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0.000307786113631876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0.000307786113631876</v>
      </c>
      <c r="AH8" s="0">
        <f>Export!AH37 + ((Export!AH36 - Export!AH37) * (1 / (1 + (POWER(Export!AH39 / AG8, Export!AH38)))))</f>
      </c>
      <c r="AI8" s="0">
        <f>(AH8-Export!AH37)/(Export!AH36-Export!AH37)</f>
      </c>
    </row>
    <row r="9">
      <c r="A9" s="0">
        <v>0.000287174599727748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0.000287174599727748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0.000287174599727748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0.000287174599727748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0.000287174599727748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0.000287174588686524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0.000287174588686524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0.000287174599727748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0.000287174599727748</v>
      </c>
      <c r="AH9" s="0">
        <f>Export!AH37 + ((Export!AH36 - Export!AH37) * (1 / (1 + (POWER(Export!AH39 / AG9, Export!AH38)))))</f>
      </c>
      <c r="AI9" s="0">
        <f>(AH9-Export!AH37)/(Export!AH36-Export!AH37)</f>
      </c>
    </row>
    <row r="10">
      <c r="A10" s="0">
        <v>0.000267943377157777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0.000267943377157777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0.000267943377157777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0.000267943377157777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0.000267943377157777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0.000267943365568223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0.000267943365568223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0.000267943377157777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0.000267943377157777</v>
      </c>
      <c r="AH10" s="0">
        <f>Export!AH37 + ((Export!AH36 - Export!AH37) * (1 / (1 + (POWER(Export!AH39 / AG10, Export!AH38)))))</f>
      </c>
      <c r="AI10" s="0">
        <f>(AH10-Export!AH37)/(Export!AH36-Export!AH37)</f>
      </c>
    </row>
    <row r="11">
      <c r="A11" s="0">
        <v>0.000250000011946663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0.000250000011946663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0.000250000011946663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0.000250000011946663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0.000250000011946663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0.000249999999931733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0.000249999999931733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0.000250000011946663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0.000250000011946663</v>
      </c>
      <c r="AH11" s="0">
        <f>Export!AH37 + ((Export!AH36 - Export!AH37) * (1 / (1 + (POWER(Export!AH39 / AG11, Export!AH38)))))</f>
      </c>
      <c r="AI11" s="0">
        <f>(AH11-Export!AH37)/(Export!AH36-Export!AH37)</f>
      </c>
    </row>
    <row r="12">
      <c r="A12" s="0">
        <v>0.000233258260145495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0.000233258260145495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0.000233258260145495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0.000233258260145495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0.000233258260145495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0.000233258247814137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0.000233258247814137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0.000233258260145495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0.000233258260145495</v>
      </c>
      <c r="AH12" s="0">
        <f>Export!AH37 + ((Export!AH36 - Export!AH37) * (1 / (1 + (POWER(Export!AH39 / AG12, Export!AH38)))))</f>
      </c>
      <c r="AI12" s="0">
        <f>(AH12-Export!AH37)/(Export!AH36-Export!AH37)</f>
      </c>
    </row>
    <row r="13">
      <c r="A13" s="0">
        <v>0.00021763765330424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0.00021763765330424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0.00021763765330424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0.00021763765330424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0.00021763765330424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0.000217637640752715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0.000217637640752715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0.00021763765330424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0.00021763765330424</v>
      </c>
      <c r="AH13" s="0">
        <f>Export!AH37 + ((Export!AH36 - Export!AH37) * (1 / (1 + (POWER(Export!AH39 / AG13, Export!AH38)))))</f>
      </c>
      <c r="AI13" s="0">
        <f>(AH13-Export!AH37)/(Export!AH36-Export!AH37)</f>
      </c>
    </row>
    <row r="14">
      <c r="A14" s="0">
        <v>0.000203063111703876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0.000203063111703876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0.000203063111703876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0.000203063111703876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0.000203063111703876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0.000203063099016974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0.000203063099016974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0.000203063111703876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0.000203063111703876</v>
      </c>
      <c r="AH14" s="0">
        <f>Export!AH37 + ((Export!AH36 - Export!AH37) * (1 / (1 + (POWER(Export!AH39 / AG14, Export!AH38)))))</f>
      </c>
      <c r="AI14" s="0">
        <f>(AH14-Export!AH37)/(Export!AH36-Export!AH37)</f>
      </c>
    </row>
    <row r="15">
      <c r="A15" s="0">
        <v>0.000189464583489228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0.000189464583489228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0.000189464583489228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0.000189464583489228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0.000189464583489228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0.000189464570741369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0.000189464570741369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0.000189464583489228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0.000189464583489228</v>
      </c>
      <c r="AH15" s="0">
        <f>Export!AH37 + ((Export!AH36 - Export!AH37) * (1 / (1 + (POWER(Export!AH39 / AG15, Export!AH38)))))</f>
      </c>
      <c r="AI15" s="0">
        <f>(AH15-Export!AH37)/(Export!AH36-Export!AH37)</f>
      </c>
    </row>
    <row r="16">
      <c r="A16" s="0">
        <v>0.000176776707967986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0.000176776707967986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0.000176776707967986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0.000176776707967986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0.000176776707967986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0.000176776695224229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0.000176776695224229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0.000176776707967986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0.000176776707967986</v>
      </c>
      <c r="AH16" s="0">
        <f>Export!AH37 + ((Export!AH36 - Export!AH37) * (1 / (1 + (POWER(Export!AH39 / AG16, Export!AH38)))))</f>
      </c>
      <c r="AI16" s="0">
        <f>(AH16-Export!AH37)/(Export!AH36-Export!AH37)</f>
      </c>
    </row>
    <row r="17">
      <c r="A17" s="0">
        <v>0.000164938501457584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0.000164938501457584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0.000164938501457584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0.000164938501457584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0.000164938501457584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0.000164938488774549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0.000164938488774549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0.000164938501457584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0.000164938501457584</v>
      </c>
      <c r="AH17" s="0">
        <f>Export!AH37 + ((Export!AH36 - Export!AH37) * (1 / (1 + (POWER(Export!AH39 / AG17, Export!AH38)))))</f>
      </c>
      <c r="AI17" s="0">
        <f>(AH17-Export!AH37)/(Export!AH36-Export!AH37)</f>
      </c>
    </row>
    <row r="18">
      <c r="A18" s="0">
        <v>0.000153893064169972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0.000153893064169972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0.000153893064169972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0.000153893064169972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0.000153893064169972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0.000153893051596675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0.000153893051596675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0.000153893064169972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0.000153893064169972</v>
      </c>
      <c r="AH18" s="0">
        <f>Export!AH37 + ((Export!AH36 - Export!AH37) * (1 / (1 + (POWER(Export!AH39 / AG18, Export!AH38)))))</f>
      </c>
      <c r="AI18" s="0">
        <f>(AH18-Export!AH37)/(Export!AH36-Export!AH37)</f>
      </c>
    </row>
    <row r="19">
      <c r="A19" s="0">
        <v>0.00014358730672543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0.00014358730672543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0.00014358730672543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0.00014358730672543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0.00014358730672543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0.000143587294304053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0.000143587294304053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0.00014358730672543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0.00014358730672543</v>
      </c>
      <c r="AH19" s="0">
        <f>Export!AH37 + ((Export!AH36 - Export!AH37) * (1 / (1 + (POWER(Export!AH39 / AG19, Export!AH38)))))</f>
      </c>
      <c r="AI19" s="0">
        <f>(AH19-Export!AH37)/(Export!AH36-Export!AH37)</f>
      </c>
    </row>
    <row r="20">
      <c r="A20" s="0">
        <v>0.000133971694980947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0.000133971694980947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0.000133971694980947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0.000133971694980947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0.000133971694980947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0.000133971682747528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0.000133971682747528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0.000133971694980947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0.000133971694980947</v>
      </c>
      <c r="AH20" s="0">
        <f>Export!AH37 + ((Export!AH36 - Export!AH37) * (1 / (1 + (POWER(Export!AH39 / AG20, Export!AH38)))))</f>
      </c>
      <c r="AI20" s="0">
        <f>(AH20-Export!AH37)/(Export!AH36-Export!AH37)</f>
      </c>
    </row>
    <row r="21">
      <c r="A21" s="0">
        <v>0.000125000011946663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0.000125000011946663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0.000125000011946663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0.000125000011946663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0.000125000011946663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0.000124999999931733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0.000124999999931733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0.000125000011946663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0.000125000011946663</v>
      </c>
      <c r="AH21" s="0">
        <f>Export!AH37 + ((Export!AH36 - Export!AH37) * (1 / (1 + (POWER(Export!AH39 / AG21, Export!AH38)))))</f>
      </c>
      <c r="AI21" s="0">
        <f>(AH21-Export!AH37)/(Export!AH36-Export!AH37)</f>
      </c>
    </row>
    <row r="22">
      <c r="A22" s="0">
        <v>0.000116629135646063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0.000116629135646063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0.000116629135646063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0.000116629135646063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0.000116629135646063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0.000116629123875221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0.000116629123875221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0.000116629135646063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0.000116629135646063</v>
      </c>
      <c r="AH22" s="0">
        <f>Export!AH37 + ((Export!AH36 - Export!AH37) * (1 / (1 + (POWER(Export!AH39 / AG22, Export!AH38)))))</f>
      </c>
      <c r="AI22" s="0">
        <f>(AH22-Export!AH37)/(Export!AH36-Export!AH37)</f>
      </c>
    </row>
    <row r="23">
      <c r="A23" s="0">
        <v>0.000108818831852207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0.000108818831852207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0.000108818831852207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0.000108818831852207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0.000108818831852207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0.000108818820346643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0.000108818820346643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0.000108818831852207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0.000108818831852207</v>
      </c>
      <c r="AH23" s="0">
        <f>Export!AH37 + ((Export!AH36 - Export!AH37) * (1 / (1 + (POWER(Export!AH39 / AG23, Export!AH38)))))</f>
      </c>
      <c r="AI23" s="0">
        <f>(AH23-Export!AH37)/(Export!AH36-Export!AH37)</f>
      </c>
    </row>
    <row r="24">
      <c r="A24" s="0">
        <v>0.000101531560703791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0.000101531560703791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0.000101531560703791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0.000101531560703791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0.000101531560703791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0.000101531549480762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0.000101531549480762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0.000101531560703791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0.000101531560703791</v>
      </c>
      <c r="AH24" s="0">
        <f>Export!AH37 + ((Export!AH36 - Export!AH37) * (1 / (1 + (POWER(Export!AH39 / AG24, Export!AH38)))))</f>
      </c>
      <c r="AI24" s="0">
        <f>(AH24-Export!AH37)/(Export!AH36-Export!AH37)</f>
      </c>
    </row>
    <row r="25">
      <c r="A25" s="0">
        <v>9.47322962715528e-05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9.47322962715528e-05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9.47322962715528e-05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9.47322962715528e-05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9.47322962715528e-05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9.4732285344816e-05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9.4732285344816e-05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9.47322962715528e-05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9.47322962715528e-05</v>
      </c>
      <c r="AH25" s="0">
        <f>Export!AH37 + ((Export!AH36 - Export!AH37) * (1 / (1 + (POWER(Export!AH39 / AG25, Export!AH38)))))</f>
      </c>
      <c r="AI25" s="0">
        <f>(AH25-Export!AH37)/(Export!AH36-Export!AH37)</f>
      </c>
    </row>
    <row r="26">
      <c r="A26" s="0">
        <v>8.83883582077764e-05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8.83883582077764e-05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8.83883582077764e-05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8.83883582077764e-05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8.83883582077764e-05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8.83883475879786e-05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8.83883475879786e-05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8.83883582077764e-05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8.83883582077764e-05</v>
      </c>
      <c r="AH26" s="0">
        <f>Export!AH37 + ((Export!AH36 - Export!AH37) * (1 / (1 + (POWER(Export!AH39 / AG26, Export!AH38)))))</f>
      </c>
      <c r="AI26" s="0">
        <f>(AH26-Export!AH37)/(Export!AH36-Export!AH37)</f>
      </c>
    </row>
    <row r="27">
      <c r="A27" s="0">
        <v>8.24692546697215e-05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8.24692546697215e-05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8.24692546697215e-05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8.24692546697215e-05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8.24692546697215e-05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8.24692443647548e-05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8.24692443647548e-05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8.24692546697215e-05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8.24692546697215e-05</v>
      </c>
      <c r="AH27" s="0">
        <f>Export!AH37 + ((Export!AH36 - Export!AH37) * (1 / (1 + (POWER(Export!AH39 / AG27, Export!AH38)))))</f>
      </c>
      <c r="AI27" s="0">
        <f>(AH27-Export!AH37)/(Export!AH36-Export!AH37)</f>
      </c>
    </row>
    <row r="28">
      <c r="A28" s="0">
        <v>7.69465357620027e-05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7.69465357620027e-05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7.69465357620027e-05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7.69465357620027e-05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7.69465357620027e-05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7.6946525777326e-05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7.6946525777326e-05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7.69465357620027e-05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7.69465357620027e-05</v>
      </c>
      <c r="AH28" s="0">
        <f>Export!AH37 + ((Export!AH36 - Export!AH37) * (1 / (1 + (POWER(Export!AH39 / AG28, Export!AH38)))))</f>
      </c>
      <c r="AI28" s="0">
        <f>(AH28-Export!AH37)/(Export!AH36-Export!AH37)</f>
      </c>
    </row>
    <row r="29">
      <c r="A29" s="0">
        <v>7.17936567934932e-05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7.17936567934932e-05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7.17936567934932e-05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7.17936567934932e-05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7.17936567934932e-05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7.17936471324221e-05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7.17936471324221e-05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7.17936567934932e-05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7.17936567934932e-05</v>
      </c>
      <c r="AH29" s="0">
        <f>Export!AH37 + ((Export!AH36 - Export!AH37) * (1 / (1 + (POWER(Export!AH39 / AG29, Export!AH38)))))</f>
      </c>
      <c r="AI29" s="0">
        <f>(AH29-Export!AH37)/(Export!AH36-Export!AH37)</f>
      </c>
    </row>
    <row r="30">
      <c r="A30" s="0">
        <v>6.69858506915027e-05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6.69858506915027e-05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6.69858506915027e-05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6.69858506915027e-05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6.69858506915027e-05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6.69858413554726e-05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6.69858413554726e-05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6.69858506915027e-05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6.69858506915027e-05</v>
      </c>
      <c r="AH30" s="0">
        <f>Export!AH37 + ((Export!AH36 - Export!AH37) * (1 / (1 + (POWER(Export!AH39 / AG30, Export!AH38)))))</f>
      </c>
      <c r="AI30" s="0">
        <f>(AH30-Export!AH37)/(Export!AH36-Export!AH37)</f>
      </c>
    </row>
    <row r="31">
      <c r="A31" s="0">
        <v>6.25000089599973e-05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6.25000089599973e-05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6.25000089599973e-05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6.25000089599973e-05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6.25000089599973e-05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6.24999999487999e-05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6.24999999487999e-05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6.25000089599973e-05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6.25000089599973e-05</v>
      </c>
      <c r="AH31" s="0">
        <f>Export!AH37 + ((Export!AH36 - Export!AH37) * (1 / (1 + (POWER(Export!AH39 / AG31, Export!AH38)))))</f>
      </c>
      <c r="AI31" s="0">
        <f>(AH31-Export!AH37)/(Export!AH36-Export!AH37)</f>
      </c>
    </row>
    <row r="32">
      <c r="A32" s="0">
        <v>5.83145706096893e-05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5.83145706096893e-05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5.83145706096893e-05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5.83145706096893e-05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5.83145706096893e-05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5.83145619216867e-05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5.83145619216867e-05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5.83145706096893e-05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5.83145706096893e-05</v>
      </c>
      <c r="AH32" s="0">
        <f>Export!AH37 + ((Export!AH36 - Export!AH37) * (1 / (1 + (POWER(Export!AH39 / AG32, Export!AH38)))))</f>
      </c>
      <c r="AI32" s="0">
        <f>(AH32-Export!AH37)/(Export!AH36-Export!AH37)</f>
      </c>
    </row>
    <row r="33">
      <c r="A33" s="0">
        <v>5.44094185261472e-05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5.44094185261472e-05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5.44094185261472e-05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5.44094185261472e-05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5.44094185261472e-05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5.4409410158464e-05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5.4409410158464e-05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5.44094185261472e-05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5.44094185261472e-05</v>
      </c>
      <c r="AH33" s="0">
        <f>Export!AH37 + ((Export!AH36 - Export!AH37) * (1 / (1 + (POWER(Export!AH39 / AG33, Export!AH38)))))</f>
      </c>
      <c r="AI33" s="0">
        <f>(AH33-Export!AH37)/(Export!AH36-Export!AH37)</f>
      </c>
    </row>
    <row r="34">
      <c r="A34" s="0">
        <v>5.0765782777822e-05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5.0765782777822e-05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5.0765782777822e-05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5.0765782777822e-05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5.0765782777822e-05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5.07657747265186e-05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5.07657747265186e-05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5.0765782777822e-05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5.0765782777822e-05</v>
      </c>
      <c r="AH34" s="0">
        <f>Export!AH37 + ((Export!AH36 - Export!AH37) * (1 / (1 + (POWER(Export!AH39 / AG34, Export!AH38)))))</f>
      </c>
      <c r="AI34" s="0">
        <f>(AH34-Export!AH37)/(Export!AH36-Export!AH37)</f>
      </c>
    </row>
    <row r="35">
      <c r="A35" s="0">
        <v>4.73661503992459e-05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4.73661503992459e-05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4.73661503992459e-05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4.73661503992459e-05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4.73661503992459e-05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4.73661426594739e-05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4.73661426594739e-05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4.73661503992459e-05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4.73661503992459e-05</v>
      </c>
      <c r="AH35" s="0">
        <f>Export!AH37 + ((Export!AH36 - Export!AH37) * (1 / (1 + (POWER(Export!AH39 / AG35, Export!AH38)))))</f>
      </c>
      <c r="AI35" s="0">
        <f>(AH35-Export!AH37)/(Export!AH36-Export!AH37)</f>
      </c>
    </row>
    <row r="36">
      <c r="A36" s="0">
        <v>4.419418121578e-05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4.419418121578e-05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4.419418121578e-05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4.419418121578e-05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4.419418121578e-05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4.41941737819213e-05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4.41941737819213e-05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4.419418121578e-05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4.419418121578e-05</v>
      </c>
      <c r="AH36" s="0">
        <f>Export!AH37 + ((Export!AH36 - Export!AH37) * (1 / (1 + (POWER(Export!AH39 / AG36, Export!AH38)))))</f>
      </c>
      <c r="AI36" s="0">
        <f>(AH36-Export!AH37)/(Export!AH36-Export!AH37)</f>
      </c>
    </row>
    <row r="37">
      <c r="A37" s="0">
        <v>4.12346293053254e-05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4.12346293053254e-05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4.12346293053254e-05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4.12346293053254e-05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4.12346293053254e-05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4.12346221711176e-05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4.12346221711176e-05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4.12346293053254e-05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4.12346293053254e-05</v>
      </c>
      <c r="AH37" s="0">
        <f>Export!AH37 + ((Export!AH36 - Export!AH37) * (1 / (1 + (POWER(Export!AH39 / AG37, Export!AH38)))))</f>
      </c>
      <c r="AI37" s="0">
        <f>(AH37-Export!AH37)/(Export!AH36-Export!AH37)</f>
      </c>
    </row>
    <row r="38">
      <c r="A38" s="0">
        <v>3.847326971951e-05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3.847326971951e-05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3.847326971951e-05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3.847326971951e-05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3.847326971951e-05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3.84732628781572e-05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3.84732628781572e-05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3.847326971951e-05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3.847326971951e-05</v>
      </c>
      <c r="AH38" s="0">
        <f>Export!AH37 + ((Export!AH36 - Export!AH37) * (1 / (1 + (POWER(Export!AH39 / AG38, Export!AH38)))))</f>
      </c>
      <c r="AI38" s="0">
        <f>(AH38-Export!AH37)/(Export!AH36-Export!AH37)</f>
      </c>
    </row>
    <row r="39">
      <c r="A39" s="0">
        <v>3.58968301121358e-05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3.58968301121358e-05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3.58968301121358e-05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3.58968301121358e-05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3.58968301121358e-05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3.58968235564088e-05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3.58968235564088e-05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3.58968301121358e-05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3.58968301121358e-05</v>
      </c>
      <c r="AH39" s="0">
        <f>Export!AH37 + ((Export!AH36 - Export!AH37) * (1 / (1 + (POWER(Export!AH39 / AG39, Export!AH38)))))</f>
      </c>
      <c r="AI39" s="0">
        <f>(AH39-Export!AH37)/(Export!AH36-Export!AH37)</f>
      </c>
    </row>
    <row r="40">
      <c r="A40" s="0">
        <v>3.34929269462661e-05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3.34929269462661e-05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3.34929269462661e-05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3.34929269462661e-05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3.34929269462661e-05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3.34929206685905e-05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3.34929206685905e-05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3.34929269462661e-05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3.34929269462661e-05</v>
      </c>
      <c r="AH40" s="0">
        <f>Export!AH37 + ((Export!AH36 - Export!AH37) * (1 / (1 + (POWER(Export!AH39 / AG40, Export!AH38)))))</f>
      </c>
      <c r="AI40" s="0">
        <f>(AH40-Export!AH37)/(Export!AH36-Export!AH37)</f>
      </c>
    </row>
    <row r="41">
      <c r="A41" s="0">
        <v>3.12500059733317e-05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3.12500059733317e-05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3.12500059733317e-05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3.12500059733317e-05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3.12500059733317e-05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3.12499999658666e-05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3.12499999658666e-05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3.12500059733317e-05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3.12500059733317e-05</v>
      </c>
      <c r="AH41" s="0">
        <f>Export!AH37 + ((Export!AH36 - Export!AH37) * (1 / (1 + (POWER(Export!AH39 / AG41, Export!AH38)))))</f>
      </c>
      <c r="AI41" s="0">
        <f>(AH41-Export!AH37)/(Export!AH36-Export!AH37)</f>
      </c>
    </row>
    <row r="42">
      <c r="A42" s="0">
        <v>2.91572866981737e-05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2.91572866981737e-05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2.91572866981737e-05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2.91572866981737e-05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2.91572866981737e-05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2.91572809528815e-05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2.91572809528815e-05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2.91572866981737e-05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2.91572866981737e-05</v>
      </c>
      <c r="AH42" s="0">
        <f>Export!AH37 + ((Export!AH36 - Export!AH37) * (1 / (1 + (POWER(Export!AH39 / AG42, Export!AH38)))))</f>
      </c>
      <c r="AI42" s="0">
        <f>(AH42-Export!AH37)/(Export!AH36-Export!AH37)</f>
      </c>
    </row>
    <row r="43">
      <c r="A43" s="0">
        <v>2.72047105630955e-05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2.72047105630955e-05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2.72047105630955e-05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2.72047105630955e-05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2.72047105630955e-05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2.72047050718033e-05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2.72047050718033e-05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2.72047105630955e-05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2.72047105630955e-05</v>
      </c>
      <c r="AH43" s="0">
        <f>Export!AH37 + ((Export!AH36 - Export!AH37) * (1 / (1 + (POWER(Export!AH39 / AG43, Export!AH38)))))</f>
      </c>
      <c r="AI43" s="0">
        <f>(AH43-Export!AH37)/(Export!AH36-Export!AH37)</f>
      </c>
    </row>
    <row r="44">
      <c r="A44" s="0">
        <v>2.53828926018743e-05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2.53828926018743e-05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2.53828926018743e-05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2.53828926018743e-05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2.53828926018743e-05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2.53828873563281e-05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2.53828873563281e-05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2.53828926018743e-05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2.53828926018743e-05</v>
      </c>
      <c r="AH44" s="0">
        <f>Export!AH37 + ((Export!AH36 - Export!AH37) * (1 / (1 + (POWER(Export!AH39 / AG44, Export!AH38)))))</f>
      </c>
      <c r="AI44" s="0">
        <f>(AH44-Export!AH37)/(Export!AH36-Export!AH37)</f>
      </c>
    </row>
    <row r="45">
      <c r="A45" s="0">
        <v>2.36830763313578e-05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2.36830763313578e-05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2.36830763313578e-05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2.36830763313578e-05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2.36830763313578e-05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2.36830713232699e-05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2.36830713232699e-05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2.36830763313578e-05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2.36830763313578e-05</v>
      </c>
      <c r="AH45" s="0">
        <f>Export!AH37 + ((Export!AH36 - Export!AH37) * (1 / (1 + (POWER(Export!AH39 / AG45, Export!AH38)))))</f>
      </c>
      <c r="AI45" s="0">
        <f>(AH45-Export!AH37)/(Export!AH36-Export!AH37)</f>
      </c>
    </row>
    <row r="46">
      <c r="A46" s="0">
        <v>2.20970916638359e-05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2.20970916638359e-05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2.20970916638359e-05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2.20970916638359e-05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2.20970916638359e-05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2.20970868849267e-05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2.20970868849267e-05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2.20970916638359e-05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2.20970916638359e-05</v>
      </c>
      <c r="AH46" s="0">
        <f>Export!AH37 + ((Export!AH36 - Export!AH37) * (1 / (1 + (POWER(Export!AH39 / AG46, Export!AH38)))))</f>
      </c>
      <c r="AI46" s="0">
        <f>(AH46-Export!AH37)/(Export!AH36-Export!AH37)</f>
      </c>
    </row>
    <row r="47">
      <c r="A47" s="0">
        <v>2.06173156378951e-05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2.06173156378951e-05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2.06173156378951e-05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2.06173156378951e-05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2.06173156378951e-05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2.06173110799289e-05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2.06173110799289e-05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2.06173156378951e-05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2.06173156378951e-05</v>
      </c>
      <c r="AH47" s="0">
        <f>Export!AH37 + ((Export!AH36 - Export!AH37) * (1 / (1 + (POWER(Export!AH39 / AG47, Export!AH38)))))</f>
      </c>
      <c r="AI47" s="0">
        <f>(AH47-Export!AH37)/(Export!AH36-Export!AH37)</f>
      </c>
    </row>
    <row r="48">
      <c r="A48" s="0">
        <v>1.92366357790093e-05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1.92366357790093e-05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1.92366357790093e-05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1.92366357790093e-05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1.92366357790093e-05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1.92366314338257e-05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1.92366314338257e-05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1.92366357790093e-05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1.92366357790093e-05</v>
      </c>
      <c r="AH48" s="0">
        <f>Export!AH37 + ((Export!AH36 - Export!AH37) * (1 / (1 + (POWER(Export!AH39 / AG48, Export!AH38)))))</f>
      </c>
      <c r="AI48" s="0">
        <f>(AH48-Export!AH37)/(Export!AH36-Export!AH37)</f>
      </c>
    </row>
    <row r="49">
      <c r="A49" s="0">
        <v>1.79484159137625e-05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1.79484159137625e-05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1.79484159137625e-05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1.79484159137625e-05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1.79484159137625e-05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1.79484117733033e-05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1.79484117733033e-05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1.79484159137625e-05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1.79484159137625e-05</v>
      </c>
      <c r="AH49" s="0">
        <f>Export!AH37 + ((Export!AH36 - Export!AH37) * (1 / (1 + (POWER(Export!AH39 / AG49, Export!AH38)))))</f>
      </c>
      <c r="AI49" s="0">
        <f>(AH49-Export!AH37)/(Export!AH36-Export!AH37)</f>
      </c>
    </row>
    <row r="50">
      <c r="A50" s="0">
        <v>1.67464642733904e-05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1.67464642733904e-05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1.67464642733904e-05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1.67464642733904e-05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1.67464642733904e-05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1.67464603297223e-05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1.67464603297223e-05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1.67464642733904e-05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1.67464642733904e-05</v>
      </c>
      <c r="AH50" s="0">
        <f>Export!AH37 + ((Export!AH36 - Export!AH37) * (1 / (1 + (POWER(Export!AH39 / AG50, Export!AH38)))))</f>
      </c>
      <c r="AI50" s="0">
        <f>(AH50-Export!AH37)/(Export!AH36-Export!AH37)</f>
      </c>
    </row>
    <row r="51">
      <c r="A51" s="0">
        <v>1.56250037333324e-05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1.56250037333324e-05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1.56250037333324e-05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1.56250037333324e-05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1.56250037333324e-05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1.56249999786666e-05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1.56249999786666e-05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1.56250037333324e-05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1.56250037333324e-05</v>
      </c>
      <c r="AH51" s="0">
        <f>Export!AH37 + ((Export!AH36 - Export!AH37) * (1 / (1 + (POWER(Export!AH39 / AG51, Export!AH38)))))</f>
      </c>
      <c r="AI51" s="0">
        <f>(AH51-Export!AH37)/(Export!AH36-Export!AH37)</f>
      </c>
    </row>
    <row r="52">
      <c r="A52" s="0">
        <v>1.45786440457514e-05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1.45786440457514e-05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1.45786440457514e-05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1.45786440457514e-05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1.45786440457514e-05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1.45786404724598e-05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1.45786404724598e-05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1.45786440457514e-05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1.45786440457514e-05</v>
      </c>
      <c r="AH52" s="0">
        <f>Export!AH37 + ((Export!AH36 - Export!AH37) * (1 / (1 + (POWER(Export!AH39 / AG52, Export!AH38)))))</f>
      </c>
      <c r="AI52" s="0">
        <f>(AH52-Export!AH37)/(Export!AH36-Export!AH37)</f>
      </c>
    </row>
    <row r="53">
      <c r="A53" s="0">
        <v>1.36023559315587e-05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1.36023559315587e-05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1.36023559315587e-05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1.36023559315587e-05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1.36023559315587e-05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1.36023525321873e-05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1.36023525321873e-05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1.36023559315587e-05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1.36023559315587e-05</v>
      </c>
      <c r="AH53" s="0">
        <f>Export!AH37 + ((Export!AH36 - Export!AH37) * (1 / (1 + (POWER(Export!AH39 / AG53, Export!AH38)))))</f>
      </c>
      <c r="AI53" s="0">
        <f>(AH53-Export!AH37)/(Export!AH36-Export!AH37)</f>
      </c>
    </row>
    <row r="54">
      <c r="A54" s="0">
        <v>1.26914469074189e-05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1.26914469074189e-05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1.26914469074189e-05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1.26914469074189e-05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1.26914469074189e-05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1.26914436746984e-05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1.26914436746984e-05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1.26914469074189e-05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1.26914469074189e-05</v>
      </c>
      <c r="AH54" s="0">
        <f>Export!AH37 + ((Export!AH36 - Export!AH37) * (1 / (1 + (POWER(Export!AH39 / AG54, Export!AH38)))))</f>
      </c>
      <c r="AI54" s="0">
        <f>(AH54-Export!AH37)/(Export!AH36-Export!AH37)</f>
      </c>
    </row>
    <row r="55">
      <c r="A55" s="0">
        <v>1.18415387315463e-05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1.18415387315463e-05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1.18415387315463e-05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1.18415387315463e-05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1.18415387315463e-05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1.18415356584014e-05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1.18415356584014e-05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1.18415387315463e-05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1.18415387315463e-05</v>
      </c>
      <c r="AH55" s="0">
        <f>Export!AH37 + ((Export!AH36 - Export!AH37) * (1 / (1 + (POWER(Export!AH39 / AG55, Export!AH38)))))</f>
      </c>
      <c r="AI55" s="0">
        <f>(AH55-Export!AH37)/(Export!AH36-Export!AH37)</f>
      </c>
    </row>
    <row r="56">
      <c r="A56" s="0">
        <v>1.10485463598909e-05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1.10485463598909e-05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1.10485463598909e-05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1.10485463598909e-05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1.10485463598909e-05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1.10485434394463e-05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1.10485434394463e-05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1.10485463598909e-05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1.10485463598909e-05</v>
      </c>
      <c r="AH56" s="0">
        <f>Export!AH37 + ((Export!AH36 - Export!AH37) * (1 / (1 + (POWER(Export!AH39 / AG56, Export!AH38)))))</f>
      </c>
      <c r="AI56" s="0">
        <f>(AH56-Export!AH37)/(Export!AH36-Export!AH37)</f>
      </c>
    </row>
    <row r="57">
      <c r="A57" s="0">
        <v>1.03086583115638e-05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1.03086583115638e-05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1.03086583115638e-05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1.03086583115638e-05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1.03086583115638e-05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1.03086555371495e-05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1.03086555371495e-05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1.03086583115638e-05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1.03086583115638e-05</v>
      </c>
      <c r="AH57" s="0">
        <f>Export!AH37 + ((Export!AH36 - Export!AH37) * (1 / (1 + (POWER(Export!AH39 / AG57, Export!AH38)))))</f>
      </c>
      <c r="AI57" s="0">
        <f>(AH57-Export!AH37)/(Export!AH36-Export!AH37)</f>
      </c>
    </row>
    <row r="58">
      <c r="A58" s="0">
        <v>9.61831834913185e-06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9.61831834913185e-06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9.61831834913185e-06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9.61831834913185e-06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9.61831834913185e-06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9.61831571428641e-06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9.61831571428641e-06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9.61831834913185e-06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9.61831834913185e-06</v>
      </c>
      <c r="AH58" s="0">
        <f>Export!AH37 + ((Export!AH36 - Export!AH37) * (1 / (1 + (POWER(Export!AH39 / AG58, Export!AH38)))))</f>
      </c>
      <c r="AI58" s="0">
        <f>(AH58-Export!AH37)/(Export!AH36-Export!AH37)</f>
      </c>
    </row>
    <row r="59">
      <c r="A59" s="0">
        <v>8.97420838572859e-06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8.97420838572859e-06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8.97420838572859e-06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8.97420838572859e-06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8.97420838572859e-06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8.97420588420108e-06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8.97420588420108e-06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8.97420838572859e-06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8.97420838572859e-06</v>
      </c>
      <c r="AH59" s="0">
        <f>Export!AH37 + ((Export!AH36 - Export!AH37) * (1 / (1 + (POWER(Export!AH39 / AG59, Export!AH38)))))</f>
      </c>
      <c r="AI59" s="0">
        <f>(AH59-Export!AH37)/(Export!AH36-Export!AH37)</f>
      </c>
    </row>
    <row r="60">
      <c r="A60" s="0">
        <v>8.37323253682392e-06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8.37323253682392e-06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8.37323253682392e-06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8.37323253682392e-06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8.37323253682392e-06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8.37323016257471e-06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8.37323016257471e-06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8.37323253682392e-06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8.37323253682392e-06</v>
      </c>
      <c r="AH60" s="0">
        <f>Export!AH37 + ((Export!AH36 - Export!AH37) * (1 / (1 + (POWER(Export!AH39 / AG60, Export!AH38)))))</f>
      </c>
      <c r="AI60" s="0">
        <f>(AH60-Export!AH37)/(Export!AH36-Export!AH37)</f>
      </c>
    </row>
    <row r="61">
      <c r="A61" s="0">
        <v>7.81250223999948e-06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7.81250223999948e-06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7.81250223999948e-06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7.81250223999948e-06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7.81250223999948e-06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7.81249998719998e-06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7.81249998719998e-06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7.81250223999948e-06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7.81250223999948e-06</v>
      </c>
      <c r="AH61" s="0">
        <f>Export!AH37 + ((Export!AH36 - Export!AH37) * (1 / (1 + (POWER(Export!AH39 / AG61, Export!AH38)))))</f>
      </c>
      <c r="AI61" s="0">
        <f>(AH61-Export!AH37)/(Export!AH36-Export!AH37)</f>
      </c>
    </row>
    <row r="62">
      <c r="A62" s="0">
        <v>7.28932237120795e-06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7.28932237120795e-06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7.28932237120795e-06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7.28932237120795e-06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7.28932237120795e-06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7.28932023423942e-06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7.28932023423942e-06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7.28932237120795e-06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7.28932237120795e-06</v>
      </c>
      <c r="AH62" s="0">
        <f>Export!AH37 + ((Export!AH36 - Export!AH37) * (1 / (1 + (POWER(Export!AH39 / AG62, Export!AH38)))))</f>
      </c>
      <c r="AI62" s="0">
        <f>(AH62-Export!AH37)/(Export!AH36-Export!AH37)</f>
      </c>
    </row>
    <row r="63">
      <c r="A63" s="0">
        <v>6.80117829078488e-06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6.80117829078488e-06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6.80117829078488e-06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6.80117829078488e-06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6.80117829078488e-06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6.80117626423647e-06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6.80117626423647e-06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6.80117829078488e-06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6.80117829078488e-06</v>
      </c>
      <c r="AH63" s="0">
        <f>Export!AH37 + ((Export!AH36 - Export!AH37) * (1 / (1 + (POWER(Export!AH39 / AG63, Export!AH38)))))</f>
      </c>
      <c r="AI63" s="0">
        <f>(AH63-Export!AH37)/(Export!AH36-Export!AH37)</f>
      </c>
    </row>
    <row r="64">
      <c r="A64" s="0">
        <v>6.3457237569503e-06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6.3457237569503e-06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6.3457237569503e-06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6.3457237569503e-06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6.3457237569503e-06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6.3457218356164e-06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6.3457218356164e-06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6.3457237569503e-06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6.3457237569503e-06</v>
      </c>
      <c r="AH64" s="0">
        <f>Export!AH37 + ((Export!AH36 - Export!AH37) * (1 / (1 + (POWER(Export!AH39 / AG64, Export!AH38)))))</f>
      </c>
      <c r="AI64" s="0">
        <f>(AH64-Export!AH37)/(Export!AH36-Export!AH37)</f>
      </c>
    </row>
    <row r="65">
      <c r="A65" s="0">
        <v>5.9207696487069e-06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5.9207696487069e-06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5.9207696487069e-06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5.9207696487069e-06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5.9207696487069e-06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5.92076782758393e-06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5.92076782758393e-06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5.9207696487069e-06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5.9207696487069e-06</v>
      </c>
      <c r="AH65" s="0">
        <f>Export!AH37 + ((Export!AH36 - Export!AH37) * (1 / (1 + (POWER(Export!AH39 / AG65, Export!AH38)))))</f>
      </c>
      <c r="AI65" s="0">
        <f>(AH65-Export!AH37)/(Export!AH36-Export!AH37)</f>
      </c>
    </row>
    <row r="66">
      <c r="A66" s="0">
        <v>5.52427344393198e-06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5.52427344393198e-06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5.52427344393198e-06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5.52427344393198e-06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5.52427344393198e-06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5.52427171821467e-06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5.52427171821467e-06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5.52427344393198e-06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5.52427344393198e-06</v>
      </c>
      <c r="AH66" s="0">
        <f>Export!AH37 + ((Export!AH36 - Export!AH37) * (1 / (1 + (POWER(Export!AH39 / AG66, Export!AH38)))))</f>
      </c>
      <c r="AI66" s="0">
        <f>(AH66-Export!AH37)/(Export!AH36-Export!AH37)</f>
      </c>
    </row>
    <row r="67">
      <c r="A67" s="0">
        <v>5.15432940209001e-06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5.15432940209001e-06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5.15432940209001e-06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5.15432940209001e-06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5.15432940209001e-06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5.15432776716726e-06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5.15432776716726e-06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5.15432940209001e-06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5.15432940209001e-06</v>
      </c>
      <c r="AH67" s="0">
        <f>Export!AH37 + ((Export!AH36 - Export!AH37) * (1 / (1 + (POWER(Export!AH39 / AG67, Export!AH38)))))</f>
      </c>
      <c r="AI67" s="0">
        <f>(AH67-Export!AH37)/(Export!AH36-Export!AH37)</f>
      </c>
    </row>
    <row r="68">
      <c r="A68" s="0">
        <v>4.80915940437953e-06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4.80915940437953e-06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4.80915940437953e-06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4.80915940437953e-06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4.80915940437953e-06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4.80915785582998e-06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4.80915785582998e-06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4.80915940437953e-06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4.80915940437953e-06</v>
      </c>
      <c r="AH68" s="0">
        <f>Export!AH37 + ((Export!AH36 - Export!AH37) * (1 / (1 + (POWER(Export!AH39 / AG68, Export!AH38)))))</f>
      </c>
      <c r="AI68" s="0">
        <f>(AH68-Export!AH37)/(Export!AH36-Export!AH37)</f>
      </c>
    </row>
    <row r="69">
      <c r="A69" s="0">
        <v>4.48710440728797e-06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4.48710440728797e-06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4.48710440728797e-06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4.48710440728797e-06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4.48710440728797e-06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4.48710294087526e-06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4.48710294087526e-06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4.48710440728797e-06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4.48710440728797e-06</v>
      </c>
      <c r="AH69" s="0">
        <f>Export!AH37 + ((Export!AH36 - Export!AH37) * (1 / (1 + (POWER(Export!AH39 / AG69, Export!AH38)))))</f>
      </c>
      <c r="AI69" s="0">
        <f>(AH69-Export!AH37)/(Export!AH36-Export!AH37)</f>
      </c>
    </row>
    <row r="70">
      <c r="A70" s="0">
        <v>4.18661646847633e-06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4.18661646847633e-06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4.18661646847633e-06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4.18661646847633e-06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4.18661646847633e-06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4.18661508014413e-06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4.18661508014413e-06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4.18661646847633e-06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4.18661646847633e-06</v>
      </c>
      <c r="AH70" s="0">
        <f>Export!AH37 + ((Export!AH36 - Export!AH37) * (1 / (1 + (POWER(Export!AH39 / AG70, Export!AH38)))))</f>
      </c>
      <c r="AI70" s="0">
        <f>(AH70-Export!AH37)/(Export!AH36-Export!AH37)</f>
      </c>
    </row>
    <row r="71">
      <c r="A71" s="0">
        <v>3.9062513066664e-06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3.9062513066664e-06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3.9062513066664e-06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3.9062513066664e-06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3.9062513066664e-06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3.90624999253332e-06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3.90624999253332e-06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3.9062513066664e-06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3.9062513066664e-06</v>
      </c>
      <c r="AH71" s="0">
        <f>Export!AH37 + ((Export!AH36 - Export!AH37) * (1 / (1 + (POWER(Export!AH39 / AG71, Export!AH38)))))</f>
      </c>
      <c r="AI71" s="0">
        <f>(AH71-Export!AH37)/(Export!AH36-Export!AH37)</f>
      </c>
    </row>
    <row r="72">
      <c r="A72" s="0">
        <v>3.64466135977013e-06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3.64466135977013e-06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3.64466135977013e-06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3.64466135977013e-06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3.64466135977013e-06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3.64466011612447e-06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3.64466011612447e-06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3.64466135977013e-06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3.64466135977013e-06</v>
      </c>
      <c r="AH72" s="0">
        <f>Export!AH37 + ((Export!AH36 - Export!AH37) * (1 / (1 + (POWER(Export!AH39 / AG72, Export!AH38)))))</f>
      </c>
      <c r="AI72" s="0">
        <f>(AH72-Export!AH37)/(Export!AH36-Export!AH37)</f>
      </c>
    </row>
    <row r="73">
      <c r="A73" s="0">
        <v>3.40058930789521e-06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3.40058930789521e-06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3.40058930789521e-06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3.40058930789521e-06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3.40058930789521e-06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3.40058813118964e-06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3.40058813118964e-06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3.40058930789521e-06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3.40058930789521e-06</v>
      </c>
      <c r="AH73" s="0">
        <f>Export!AH37 + ((Export!AH36 - Export!AH37) * (1 / (1 + (POWER(Export!AH39 / AG73, Export!AH38)))))</f>
      </c>
      <c r="AI73" s="0">
        <f>(AH73-Export!AH37)/(Export!AH36-Export!AH37)</f>
      </c>
    </row>
    <row r="74">
      <c r="A74" s="0">
        <v>3.17286203009559e-06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3.17286203009559e-06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3.17286203009559e-06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3.17286203009559e-06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3.17286203009559e-06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3.17286091694179e-06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3.17286091694179e-06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3.17286203009559e-06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3.17286203009559e-06</v>
      </c>
      <c r="AH74" s="0">
        <f>Export!AH37 + ((Export!AH36 - Export!AH37) * (1 / (1 + (POWER(Export!AH39 / AG74, Export!AH38)))))</f>
      </c>
      <c r="AI74" s="0">
        <f>(AH74-Export!AH37)/(Export!AH36-Export!AH37)</f>
      </c>
    </row>
    <row r="75">
      <c r="A75" s="0">
        <v>2.96038496582032e-06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2.96038496582032e-06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2.96038496582032e-06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2.96038496582032e-06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2.96038496582032e-06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2.96038391298358e-06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2.96038391298358e-06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2.96038496582032e-06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2.96038496582032e-06</v>
      </c>
      <c r="AH75" s="0">
        <f>Export!AH37 + ((Export!AH36 - Export!AH37) * (1 / (1 + (POWER(Export!AH39 / AG75, Export!AH38)))))</f>
      </c>
      <c r="AI75" s="0">
        <f>(AH75-Export!AH37)/(Export!AH36-Export!AH37)</f>
      </c>
    </row>
    <row r="76">
      <c r="A76" s="0">
        <v>2.76213685395925e-06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2.76213685395925e-06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2.76213685395925e-06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2.76213685395925e-06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2.76213685395925e-06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2.76213585835309e-06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2.76213585835309e-06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2.76213685395925e-06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2.76213685395925e-06</v>
      </c>
      <c r="AH76" s="0">
        <f>Export!AH37 + ((Export!AH36 - Export!AH37) * (1 / (1 + (POWER(Export!AH39 / AG76, Export!AH38)))))</f>
      </c>
      <c r="AI76" s="0">
        <f>(AH76-Export!AH37)/(Export!AH36-Export!AH37)</f>
      </c>
    </row>
    <row r="77">
      <c r="A77" s="0">
        <v>2.57716482419907e-06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2.57716482419907e-06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2.57716482419907e-06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2.57716482419907e-06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2.57716482419907e-06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2.57716388287989e-06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2.57716388287989e-06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2.57716482419907e-06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2.57716482419907e-06</v>
      </c>
      <c r="AH77" s="0">
        <f>Export!AH37 + ((Export!AH36 - Export!AH37) * (1 / (1 + (POWER(Export!AH39 / AG77, Export!AH38)))))</f>
      </c>
      <c r="AI77" s="0">
        <f>(AH77-Export!AH37)/(Export!AH36-Export!AH37)</f>
      </c>
    </row>
    <row r="78">
      <c r="A78" s="0">
        <v>2.40457981709657e-06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2.40457981709657e-06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2.40457981709657e-06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2.40457981709657e-06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2.40457981709657e-06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2.40457892725838e-06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2.40457892725838e-06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2.40457981709657e-06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2.40457981709657e-06</v>
      </c>
      <c r="AH78" s="0">
        <f>Export!AH37 + ((Export!AH36 - Export!AH37) * (1 / (1 + (POWER(Export!AH39 / AG78, Export!AH38)))))</f>
      </c>
      <c r="AI78" s="0">
        <f>(AH78-Export!AH37)/(Export!AH36-Export!AH37)</f>
      </c>
    </row>
    <row r="79">
      <c r="A79" s="0">
        <v>2.24355231085583e-06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2.24355231085583e-06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2.24355231085583e-06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2.24355231085583e-06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2.24355231085583e-06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2.24355146982499e-06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2.24355146982499e-06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2.24355231085583e-06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2.24355231085583e-06</v>
      </c>
      <c r="AH79" s="0">
        <f>Export!AH37 + ((Export!AH36 - Export!AH37) * (1 / (1 + (POWER(Export!AH39 / AG79, Export!AH38)))))</f>
      </c>
      <c r="AI79" s="0">
        <f>(AH79-Export!AH37)/(Export!AH36-Export!AH37)</f>
      </c>
    </row>
    <row r="80">
      <c r="A80" s="0">
        <v>2.09330833427035e-06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2.09330833427035e-06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2.09330833427035e-06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2.09330833427035e-06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2.09330833427035e-06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2.09330753950045e-06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2.09330753950045e-06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2.09330833427035e-06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2.09330833427035e-06</v>
      </c>
      <c r="AH80" s="0">
        <f>Export!AH37 + ((Export!AH36 - Export!AH37) * (1 / (1 + (POWER(Export!AH39 / AG80, Export!AH38)))))</f>
      </c>
      <c r="AI80" s="0">
        <f>(AH80-Export!AH37)/(Export!AH36-Export!AH37)</f>
      </c>
    </row>
    <row r="81">
      <c r="A81" s="0">
        <v>1.95312574666653e-06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1.95312574666653e-06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1.95312574666653e-06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1.95312574666653e-06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1.95312574666653e-06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1.95312499573333e-06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1.95312499573333e-06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1.95312574666653e-06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1.95312574666653e-06</v>
      </c>
      <c r="AH81" s="0">
        <f>Export!AH37 + ((Export!AH36 - Export!AH37) * (1 / (1 + (POWER(Export!AH39 / AG81, Export!AH38)))))</f>
      </c>
      <c r="AI81" s="0">
        <f>(AH81-Export!AH37)/(Export!AH36-Export!AH37)</f>
      </c>
    </row>
    <row r="82">
      <c r="A82" s="0">
        <v>1.82233076696814e-06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1.82233076696814e-06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1.82233076696814e-06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1.82233076696814e-06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1.82233076696814e-06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1.82233005756462e-06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1.82233005756462e-06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1.82233076696814e-06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1.82233076696814e-06</v>
      </c>
      <c r="AH82" s="0">
        <f>Export!AH37 + ((Export!AH36 - Export!AH37) * (1 / (1 + (POWER(Export!AH39 / AG82, Export!AH38)))))</f>
      </c>
      <c r="AI82" s="0">
        <f>(AH82-Export!AH37)/(Export!AH36-Export!AH37)</f>
      </c>
    </row>
    <row r="83">
      <c r="A83" s="0">
        <v>1.70029473519899e-06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1.70029473519899e-06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1.70029473519899e-06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1.70029473519899e-06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1.70029473519899e-06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1.70029406513053e-06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1.70029406513053e-06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1.70029473519899e-06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1.70029473519899e-06</v>
      </c>
      <c r="AH83" s="0">
        <f>Export!AH37 + ((Export!AH36 - Export!AH37) * (1 / (1 + (POWER(Export!AH39 / AG83, Export!AH38)))))</f>
      </c>
      <c r="AI83" s="0">
        <f>(AH83-Export!AH37)/(Export!AH36-Export!AH37)</f>
      </c>
    </row>
    <row r="84">
      <c r="A84" s="0">
        <v>1.58643109085802e-06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1.58643109085802e-06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1.58643109085802e-06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1.58643109085802e-06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1.58643109085802e-06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1.5864304580377e-06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1.5864304580377e-06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1.58643109085802e-06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1.58643109085802e-06</v>
      </c>
      <c r="AH84" s="0">
        <f>Export!AH37 + ((Export!AH36 - Export!AH37) * (1 / (1 + (POWER(Export!AH39 / AG84, Export!AH38)))))</f>
      </c>
      <c r="AI84" s="0">
        <f>(AH84-Export!AH37)/(Export!AH36-Export!AH37)</f>
      </c>
    </row>
    <row r="85">
      <c r="A85" s="0">
        <v>1.4801925536436e-06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1.4801925536436e-06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1.4801925536436e-06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1.4801925536436e-06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1.4801925536436e-06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1.4801919560876e-06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1.4801919560876e-06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1.4801925536436e-06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1.4801925536436e-06</v>
      </c>
      <c r="AH85" s="0">
        <f>Export!AH37 + ((Export!AH36 - Export!AH37) * (1 / (1 + (POWER(Export!AH39 / AG85, Export!AH38)))))</f>
      </c>
      <c r="AI85" s="0">
        <f>(AH85-Export!AH37)/(Export!AH36-Export!AH37)</f>
      </c>
    </row>
    <row r="86">
      <c r="A86" s="0">
        <v>1.38106849297626e-06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1.38106849297626e-06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1.38106849297626e-06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1.38106849297626e-06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1.38106849297626e-06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1.38106792879942e-06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1.38106792879942e-06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1.38106849297626e-06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1.38106849297626e-06</v>
      </c>
      <c r="AH86" s="0">
        <f>Export!AH37 + ((Export!AH36 - Export!AH37) * (1 / (1 + (POWER(Export!AH39 / AG86, Export!AH38)))))</f>
      </c>
      <c r="AI86" s="0">
        <f>(AH86-Export!AH37)/(Export!AH36-Export!AH37)</f>
      </c>
    </row>
    <row r="87">
      <c r="A87" s="0">
        <v>1.28858247367657e-06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1.28858247367657e-06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1.28858247367657e-06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1.28858247367657e-06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1.28858247367657e-06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1.28858194108808e-06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1.28858194108808e-06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1.28858247367657e-06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1.28858247367657e-06</v>
      </c>
      <c r="AH87" s="0">
        <f>Export!AH37 + ((Export!AH36 - Export!AH37) * (1 / (1 + (POWER(Export!AH39 / AG87, Export!AH38)))))</f>
      </c>
      <c r="AI87" s="0">
        <f>(AH87-Export!AH37)/(Export!AH36-Export!AH37)</f>
      </c>
    </row>
    <row r="88">
      <c r="A88" s="0">
        <v>1.20228996600169e-06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1.20228996600169e-06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1.20228996600169e-06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1.20228996600169e-06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1.20228996600169e-06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1.20228946330088e-06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1.20228946330088e-06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1.20228996600169e-06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1.20228996600169e-06</v>
      </c>
      <c r="AH88" s="0">
        <f>Export!AH37 + ((Export!AH36 - Export!AH37) * (1 / (1 + (POWER(Export!AH39 / AG88, Export!AH38)))))</f>
      </c>
      <c r="AI88" s="0">
        <f>(AH88-Export!AH37)/(Export!AH36-Export!AH37)</f>
      </c>
    </row>
    <row r="89">
      <c r="A89" s="0">
        <v>1.12177620903384e-06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1.12177620903384e-06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1.12177620903384e-06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1.12177620903384e-06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1.12177620903384e-06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1.12177573460617e-06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1.12177573460617e-06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1.12177620903384e-06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1.12177620903384e-06</v>
      </c>
      <c r="AH89" s="0">
        <f>Export!AH37 + ((Export!AH36 - Export!AH37) * (1 / (1 + (POWER(Export!AH39 / AG89, Export!AH38)))))</f>
      </c>
      <c r="AI89" s="0">
        <f>(AH89-Export!AH37)/(Export!AH36-Export!AH37)</f>
      </c>
    </row>
    <row r="90">
      <c r="A90" s="0">
        <v>1.04665421715127e-06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1.04665421715127e-06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1.04665421715127e-06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1.04665421715127e-06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1.04665421715127e-06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1.04665376946442e-06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1.04665376946442e-06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1.04665421715127e-06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1.04665421715127e-06</v>
      </c>
      <c r="AH90" s="0">
        <f>Export!AH37 + ((Export!AH36 - Export!AH37) * (1 / (1 + (POWER(Export!AH39 / AG90, Export!AH38)))))</f>
      </c>
      <c r="AI90" s="0">
        <f>(AH90-Export!AH37)/(Export!AH36-Export!AH37)</f>
      </c>
    </row>
    <row r="91">
      <c r="A91" s="0">
        <v>9.76562919999933e-07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9.76562919999933e-07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9.76562919999933e-07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9.76562919999933e-07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9.76562919999933e-07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9.76562497599995e-07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9.76562497599995e-07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9.76562919999933e-07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9.76562919999933e-07</v>
      </c>
      <c r="AH91" s="0">
        <f>Export!AH37 + ((Export!AH36 - Export!AH37) * (1 / (1 + (POWER(Export!AH39 / AG91, Export!AH38)))))</f>
      </c>
      <c r="AI91" s="0">
        <f>(AH91-Export!AH37)/(Export!AH36-Export!AH37)</f>
      </c>
    </row>
    <row r="92">
      <c r="A92" s="0">
        <v>9.11165427025612e-07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9.11165427025612e-07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9.11165427025612e-07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9.11165427025612e-07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9.11165427025612e-07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9.11165028533499e-07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9.11165028533499e-07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9.11165427025612e-07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9.11165427025612e-07</v>
      </c>
      <c r="AH92" s="0">
        <f>Export!AH37 + ((Export!AH36 - Export!AH37) * (1 / (1 + (POWER(Export!AH39 / AG92, Export!AH38)))))</f>
      </c>
      <c r="AI92" s="0">
        <f>(AH92-Export!AH37)/(Export!AH36-Export!AH37)</f>
      </c>
    </row>
    <row r="93">
      <c r="A93" s="0">
        <v>8.50147408225189e-07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8.50147408225189e-07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8.50147408225189e-07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8.50147408225189e-07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8.50147408225189e-07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8.50147032333116e-07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8.50147032333116e-07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8.50147408225189e-07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8.50147408225189e-07</v>
      </c>
      <c r="AH93" s="0">
        <f>Export!AH37 + ((Export!AH36 - Export!AH37) * (1 / (1 + (POWER(Export!AH39 / AG93, Export!AH38)))))</f>
      </c>
      <c r="AI93" s="0">
        <f>(AH93-Export!AH37)/(Export!AH36-Export!AH37)</f>
      </c>
    </row>
    <row r="94">
      <c r="A94" s="0">
        <v>7.93215583334123e-07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7.93215583334123e-07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7.93215583334123e-07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7.93215583334123e-07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7.93215583334123e-07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7.93215228802246e-07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7.93215228802246e-07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7.93215583334123e-07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7.93215583334123e-07</v>
      </c>
      <c r="AH94" s="0">
        <f>Export!AH37 + ((Export!AH36 - Export!AH37) * (1 / (1 + (POWER(Export!AH39 / AG94, Export!AH38)))))</f>
      </c>
      <c r="AI94" s="0">
        <f>(AH94-Export!AH37)/(Export!AH36-Export!AH37)</f>
      </c>
    </row>
    <row r="95">
      <c r="A95" s="0">
        <v>7.40096312188522e-07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7.40096312188522e-07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7.40096312188522e-07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7.40096312188522e-07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7.40096312188522e-07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7.40095977841704e-07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7.40095977841704e-07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7.40096312188522e-07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7.40096312188522e-07</v>
      </c>
      <c r="AH95" s="0">
        <f>Export!AH37 + ((Export!AH36 - Export!AH37) * (1 / (1 + (POWER(Export!AH39 / AG95, Export!AH38)))))</f>
      </c>
      <c r="AI95" s="0">
        <f>(AH95-Export!AH37)/(Export!AH36-Export!AH37)</f>
      </c>
    </row>
    <row r="96">
      <c r="A96" s="0">
        <v>6.90534279486448e-07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6.90534279486448e-07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6.90534279486448e-07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6.90534279486448e-07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6.90534279486448e-07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6.90533964211147e-07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6.90533964211147e-07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6.90534279486448e-07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6.90534279486448e-07</v>
      </c>
      <c r="AH96" s="0">
        <f>Export!AH37 + ((Export!AH36 - Export!AH37) * (1 / (1 + (POWER(Export!AH39 / AG96, Export!AH38)))))</f>
      </c>
      <c r="AI96" s="0">
        <f>(AH96-Export!AH37)/(Export!AH36-Export!AH37)</f>
      </c>
    </row>
    <row r="97">
      <c r="A97" s="0">
        <v>6.44291267626806e-07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6.44291267626806e-07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6.44291267626806e-07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6.44291267626806e-07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6.44291267626806e-07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6.44290970368104e-07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6.44290970368104e-07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6.44291267626806e-07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6.44291267626806e-07</v>
      </c>
      <c r="AH97" s="0">
        <f>Export!AH37 + ((Export!AH36 - Export!AH37) * (1 / (1 + (POWER(Export!AH39 / AG97, Export!AH38)))))</f>
      </c>
      <c r="AI97" s="0">
        <f>(AH97-Export!AH37)/(Export!AH36-Export!AH37)</f>
      </c>
    </row>
    <row r="98">
      <c r="A98" s="0">
        <v>6.01145011727552e-07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6.01145011727552e-07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6.01145011727552e-07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6.01145011727552e-07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6.01145011727552e-07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6.01144731486289e-07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6.01144731486289e-07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6.01145011727552e-07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6.01145011727552e-07</v>
      </c>
      <c r="AH98" s="0">
        <f>Export!AH37 + ((Export!AH36 - Export!AH37) * (1 / (1 + (POWER(Export!AH39 / AG98, Export!AH38)))))</f>
      </c>
      <c r="AI98" s="0">
        <f>(AH98-Export!AH37)/(Export!AH36-Export!AH37)</f>
      </c>
    </row>
    <row r="99">
      <c r="A99" s="0">
        <v>5.60888131319883e-07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5.60888131319883e-07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5.60888131319883e-07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5.60888131319883e-07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5.60888131319883e-07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5.60887867149927e-07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5.60887867149927e-07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5.60888131319883e-07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5.60888131319883e-07</v>
      </c>
      <c r="AH99" s="0">
        <f>Export!AH37 + ((Export!AH36 - Export!AH37) * (1 / (1 + (POWER(Export!AH39 / AG99, Export!AH38)))))</f>
      </c>
      <c r="AI99" s="0">
        <f>(AH99-Export!AH37)/(Export!AH36-Export!AH37)</f>
      </c>
    </row>
    <row r="100">
      <c r="A100" s="0">
        <v>5.23327133583685e-07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5.23327133583685e-07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5.23327133583685e-07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5.23327133583685e-07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5.23327133583685e-07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5.23326884589306e-07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5.23326884589306e-07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5.23327133583685e-07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5.23327133583685e-07</v>
      </c>
      <c r="AH100" s="0">
        <f>Export!AH37 + ((Export!AH36 - Export!AH37) * (1 / (1 + (POWER(Export!AH39 / AG100, Export!AH38)))))</f>
      </c>
      <c r="AI100" s="0">
        <f>(AH100-Export!AH37)/(Export!AH36-Export!AH37)</f>
      </c>
    </row>
    <row r="101">
      <c r="A101" s="0">
        <v>4.88281483333302e-07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4.88281483333302e-07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4.88281483333302e-07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4.88281483333302e-07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4.88281483333302e-07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4.88281248666664e-07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4.88281248666664e-07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4.88281483333302e-07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4.88281483333302e-07</v>
      </c>
      <c r="AH101" s="0">
        <f>Export!AH37 + ((Export!AH36 - Export!AH37) * (1 / (1 + (POWER(Export!AH39 / AG101, Export!AH38)))))</f>
      </c>
      <c r="AI101" s="0">
        <f>(AH101-Export!AH37)/(Export!AH36-Export!AH37)</f>
      </c>
    </row>
    <row r="102">
      <c r="A102" s="0">
        <v>4.55582735283578e-07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4.55582735283578e-07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4.55582735283578e-07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4.55582735283578e-07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4.55582735283578e-07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4.55582514142345e-07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4.55582514142345e-07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4.55582735283578e-07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4.55582735283578e-07</v>
      </c>
      <c r="AH102" s="0">
        <f>Export!AH37 + ((Export!AH36 - Export!AH37) * (1 / (1 + (POWER(Export!AH39 / AG102, Export!AH38)))))</f>
      </c>
      <c r="AI102" s="0">
        <f>(AH102-Export!AH37)/(Export!AH36-Export!AH37)</f>
      </c>
    </row>
    <row r="103">
      <c r="A103" s="0">
        <v>4.25073724425443e-07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4.25073724425443e-07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4.25073724425443e-07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4.25073724425443e-07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4.25073724425443e-07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4.25073516050485e-07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4.25073516050485e-07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4.25073724425443e-07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4.25073724425443e-07</v>
      </c>
      <c r="AH103" s="0">
        <f>Export!AH37 + ((Export!AH36 - Export!AH37) * (1 / (1 + (POWER(Export!AH39 / AG103, Export!AH38)))))</f>
      </c>
      <c r="AI103" s="0">
        <f>(AH103-Export!AH37)/(Export!AH36-Export!AH37)</f>
      </c>
    </row>
    <row r="104">
      <c r="A104" s="0">
        <v>3.96607810619619e-07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3.96607810619619e-07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3.96607810619619e-07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3.96607810619619e-07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3.96607810619619e-07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3.96607614292823e-07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3.96607614292823e-07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3.96607810619619e-07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3.96607810619619e-07</v>
      </c>
      <c r="AH104" s="0">
        <f>Export!AH37 + ((Export!AH36 - Export!AH37) * (1 / (1 + (POWER(Export!AH39 / AG104, Export!AH38)))))</f>
      </c>
      <c r="AI104" s="0">
        <f>(AH104-Export!AH37)/(Export!AH36-Export!AH37)</f>
      </c>
    </row>
    <row r="105">
      <c r="A105" s="0">
        <v>3.70048173777623e-07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3.70048173777623e-07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3.70048173777623e-07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3.70048173777623e-07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3.70048173777623e-07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3.70047988819804e-07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3.70047988819804e-07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3.70048173777623e-07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3.70048173777623e-07</v>
      </c>
      <c r="AH105" s="0">
        <f>Export!AH37 + ((Export!AH36 - Export!AH37) * (1 / (1 + (POWER(Export!AH39 / AG105, Export!AH38)))))</f>
      </c>
      <c r="AI105" s="0">
        <f>(AH105-Export!AH37)/(Export!AH36-Export!AH37)</f>
      </c>
    </row>
    <row r="106">
      <c r="A106" s="0">
        <v>3.45267156242384e-07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3.45267156242384e-07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3.45267156242384e-07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3.45267156242384e-07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3.45267156242384e-07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3.45266982011293e-07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3.45266982011293e-07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3.45267156242384e-07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3.45267156242384e-07</v>
      </c>
      <c r="AH106" s="0">
        <f>Export!AH37 + ((Export!AH36 - Export!AH37) * (1 / (1 + (POWER(Export!AH39 / AG106, Export!AH38)))))</f>
      </c>
      <c r="AI106" s="0">
        <f>(AH106-Export!AH37)/(Export!AH36-Export!AH37)</f>
      </c>
    </row>
    <row r="107">
      <c r="A107" s="0">
        <v>3.22145649207664e-07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3.22145649207664e-07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3.22145649207664e-07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3.22145649207664e-07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3.22145649207664e-07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3.22145485096085e-07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3.22145485096085e-07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3.22145649207664e-07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3.22145649207664e-07</v>
      </c>
      <c r="AH107" s="0">
        <f>Export!AH37 + ((Export!AH36 - Export!AH37) * (1 / (1 + (POWER(Export!AH39 / AG107, Export!AH38)))))</f>
      </c>
      <c r="AI107" s="0">
        <f>(AH107-Export!AH37)/(Export!AH36-Export!AH37)</f>
      </c>
    </row>
    <row r="108">
      <c r="A108" s="0">
        <v>3.00572520227129e-07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3.00572520227129e-07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3.00572520227129e-07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3.00572520227129e-07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3.00572520227129e-07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3.00572365661068e-07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3.00572365661068e-07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3.00572520227129e-07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3.00572520227129e-07</v>
      </c>
      <c r="AH108" s="0">
        <f>Export!AH37 + ((Export!AH36 - Export!AH37) * (1 / (1 + (POWER(Export!AH39 / AG108, Export!AH38)))))</f>
      </c>
      <c r="AI108" s="0">
        <f>(AH108-Export!AH37)/(Export!AH36-Export!AH37)</f>
      </c>
    </row>
    <row r="109">
      <c r="A109" s="0">
        <v>2.80444079061424e-07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2.80444079061424e-07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2.80444079061424e-07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2.80444079061424e-07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2.80444079061424e-07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2.80443933498384e-07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2.80443933498384e-07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2.80444079061424e-07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2.80444079061424e-07</v>
      </c>
      <c r="AH109" s="0">
        <f>Export!AH37 + ((Export!AH36 - Export!AH37) * (1 / (1 + (POWER(Export!AH39 / AG109, Export!AH38)))))</f>
      </c>
      <c r="AI109" s="0">
        <f>(AH109-Export!AH37)/(Export!AH36-Export!AH37)</f>
      </c>
    </row>
    <row r="110">
      <c r="A110" s="0">
        <v>2.61663579295868e-07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2.61663579295868e-07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2.61663579295868e-07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2.61663579295868e-07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2.61663579295868e-07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2.61663442223201e-07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2.61663442223201e-07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2.61663579295868e-07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2.61663579295868e-07</v>
      </c>
      <c r="AH110" s="0">
        <f>Export!AH37 + ((Export!AH36 - Export!AH37) * (1 / (1 + (POWER(Export!AH39 / AG110, Export!AH38)))))</f>
      </c>
      <c r="AI110" s="0">
        <f>(AH110-Export!AH37)/(Export!AH36-Export!AH37)</f>
      </c>
    </row>
    <row r="111">
      <c r="A111" s="0">
        <v>2.44140753333319e-07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2.44140753333319e-07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2.44140753333319e-07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2.44140753333319e-07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2.44140753333319e-07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2.44140624266665e-07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2.44140624266665e-07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2.44140753333319e-07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2.44140753333319e-07</v>
      </c>
      <c r="AH111" s="0">
        <f>Export!AH37 + ((Export!AH36 - Export!AH37) * (1 / (1 + (POWER(Export!AH39 / AG111, Export!AH38)))))</f>
      </c>
      <c r="AI111" s="0">
        <f>(AH111-Export!AH37)/(Export!AH36-Export!AH37)</f>
      </c>
    </row>
    <row r="112">
      <c r="A112" s="0">
        <v>2.27791378527175e-07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2.27791378527175e-07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2.27791378527175e-07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2.27791378527175e-07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2.27791378527175e-07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2.2779125700897e-07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2.2779125700897e-07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2.27791378527175e-07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2.27791378527175e-07</v>
      </c>
      <c r="AH112" s="0">
        <f>Export!AH37 + ((Export!AH36 - Export!AH37) * (1 / (1 + (POWER(Export!AH39 / AG112, Export!AH38)))))</f>
      </c>
      <c r="AI112" s="0">
        <f>(AH112-Export!AH37)/(Export!AH36-Export!AH37)</f>
      </c>
    </row>
    <row r="113">
      <c r="A113" s="0">
        <v>2.12536872369146e-07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2.12536872369146e-07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2.12536872369146e-07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2.12536872369146e-07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2.12536872369146e-07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2.12536757967205e-07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2.12536757967205e-07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2.12536872369146e-07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2.12536872369146e-07</v>
      </c>
      <c r="AH113" s="0">
        <f>Export!AH37 + ((Export!AH36 - Export!AH37) * (1 / (1 + (POWER(Export!AH39 / AG113, Export!AH38)))))</f>
      </c>
      <c r="AI113" s="0">
        <f>(AH113-Export!AH37)/(Export!AH36-Export!AH37)</f>
      </c>
    </row>
    <row r="114">
      <c r="A114" s="0">
        <v>1.98303914786089e-07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1.98303914786089e-07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1.98303914786089e-07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1.98303914786089e-07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1.98303914786089e-07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1.98303807092261e-07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1.98303807092261e-07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1.98303914786089e-07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1.98303914786089e-07</v>
      </c>
      <c r="AH114" s="0">
        <f>Export!AH37 + ((Export!AH36 - Export!AH37) * (1 / (1 + (POWER(Export!AH39 / AG114, Export!AH38)))))</f>
      </c>
      <c r="AI114" s="0">
        <f>(AH114-Export!AH37)/(Export!AH36-Export!AH37)</f>
      </c>
    </row>
    <row r="115">
      <c r="A115" s="0">
        <v>1.85024095730493e-07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1.85024095730493e-07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1.85024095730493e-07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1.85024095730493e-07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1.85024095730493e-07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1.85023994359378e-07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1.85023994359378e-07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1.85024095730493e-07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1.85024095730493e-07</v>
      </c>
      <c r="AH115" s="0">
        <f>Export!AH37 + ((Export!AH36 - Export!AH37) * (1 / (1 + (POWER(Export!AH39 / AG115, Export!AH38)))))</f>
      </c>
      <c r="AI115" s="0">
        <f>(AH115-Export!AH37)/(Export!AH36-Export!AH37)</f>
      </c>
    </row>
    <row r="116">
      <c r="A116" s="0">
        <v>1.72633586370772e-07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1.72633586370772e-07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1.72633586370772e-07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1.72633586370772e-07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1.72633586370772e-07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1.72633490958506e-07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1.72633490958506e-07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1.72633586370772e-07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1.72633586370772e-07</v>
      </c>
      <c r="AH116" s="0">
        <f>Export!AH37 + ((Export!AH36 - Export!AH37) * (1 / (1 + (POWER(Export!AH39 / AG116, Export!AH38)))))</f>
      </c>
      <c r="AI116" s="0">
        <f>(AH116-Export!AH37)/(Export!AH36-Export!AH37)</f>
      </c>
    </row>
    <row r="117">
      <c r="A117" s="0">
        <v>1.61072832300963e-07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1.61072832300963e-07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1.61072832300963e-07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1.61072832300963e-07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1.61072832300963e-07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1.61072742504059e-07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1.61072742504059e-07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1.61072832300963e-07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1.61072832300963e-07</v>
      </c>
      <c r="AH117" s="0">
        <f>Export!AH37 + ((Export!AH36 - Export!AH37) * (1 / (1 + (POWER(Export!AH39 / AG117, Export!AH38)))))</f>
      </c>
      <c r="AI117" s="0">
        <f>(AH117-Export!AH37)/(Export!AH36-Export!AH37)</f>
      </c>
    </row>
    <row r="118">
      <c r="A118" s="0">
        <v>1.50286267295241e-07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1.50286267295241e-07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1.50286267295241e-07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1.50286267295241e-07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1.50286267295241e-07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1.50286182789496e-07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1.50286182789496e-07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1.50286267295241e-07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1.50286267295241e-07</v>
      </c>
      <c r="AH118" s="0">
        <f>Export!AH37 + ((Export!AH36 - Export!AH37) * (1 / (1 + (POWER(Export!AH39 / AG118, Export!AH38)))))</f>
      </c>
      <c r="AI118" s="0">
        <f>(AH118-Export!AH37)/(Export!AH36-Export!AH37)</f>
      </c>
    </row>
    <row r="119">
      <c r="A119" s="0">
        <v>1.40222046231453e-07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1.40222046231453e-07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1.40222046231453e-07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1.40222046231453e-07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1.40222046231453e-07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1.40221966710902e-07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1.40221966710902e-07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1.40222046231453e-07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1.40222046231453e-07</v>
      </c>
      <c r="AH119" s="0">
        <f>Export!AH37 + ((Export!AH36 - Export!AH37) * (1 / (1 + (POWER(Export!AH39 / AG119, Export!AH38)))))</f>
      </c>
      <c r="AI119" s="0">
        <f>(AH119-Export!AH37)/(Export!AH36-Export!AH37)</f>
      </c>
    </row>
    <row r="120">
      <c r="A120" s="0">
        <v>1.30831795899947e-07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1.30831795899947e-07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1.30831795899947e-07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1.30831795899947e-07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1.30831795899947e-07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1.30831721075875e-07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1.30831721075875e-07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1.30831795899947e-07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1.30831795899947e-07</v>
      </c>
      <c r="AH120" s="0">
        <f>Export!AH37 + ((Export!AH36 - Export!AH37) * (1 / (1 + (POWER(Export!AH39 / AG120, Export!AH38)))))</f>
      </c>
      <c r="AI120" s="0">
        <f>(AH120-Export!AH37)/(Export!AH36-Export!AH37)</f>
      </c>
    </row>
    <row r="121">
      <c r="A121" s="0">
        <v>1.22070382499994e-07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1.22070382499994e-07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1.22070382499994e-07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1.22070382499994e-07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1.22070382499994e-07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1.22070312099999e-07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1.22070312099999e-07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1.22070382499994e-07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1.22070382499994e-07</v>
      </c>
      <c r="AH121" s="0">
        <f>Export!AH37 + ((Export!AH36 - Export!AH37) * (1 / (1 + (POWER(Export!AH39 / AG121, Export!AH38)))))</f>
      </c>
      <c r="AI121" s="0">
        <f>(AH121-Export!AH37)/(Export!AH36-Export!AH37)</f>
      </c>
    </row>
    <row r="122">
      <c r="A122" s="0">
        <v>1.13895694706281e-07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1.13895694706281e-07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1.13895694706281e-07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1.13895694706281e-07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1.13895694706281e-07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1.13895628473384e-07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1.13895628473384e-07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1.13895694706281e-07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1.13895694706281e-07</v>
      </c>
      <c r="AH122" s="0">
        <f>Export!AH37 + ((Export!AH36 - Export!AH37) * (1 / (1 + (POWER(Export!AH39 / AG122, Export!AH38)))))</f>
      </c>
      <c r="AI122" s="0">
        <f>(AH122-Export!AH37)/(Export!AH36-Export!AH37)</f>
      </c>
    </row>
    <row r="123">
      <c r="A123" s="0">
        <v>1.06268441262786e-07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1.06268441262786e-07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1.06268441262786e-07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1.06268441262786e-07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1.06268441262786e-07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1.06268378954584e-07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1.06268378954584e-07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1.06268441262786e-07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1.06268441262786e-07</v>
      </c>
      <c r="AH123" s="0">
        <f>Export!AH37 + ((Export!AH36 - Export!AH37) * (1 / (1 + (POWER(Export!AH39 / AG123, Export!AH38)))))</f>
      </c>
      <c r="AI123" s="0">
        <f>(AH123-Export!AH37)/(Export!AH36-Export!AH37)</f>
      </c>
    </row>
    <row r="124">
      <c r="A124" s="0">
        <v>9.91519621311843e-08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9.91519621311843e-08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9.91519621311843e-08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9.91519621311843e-08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9.91519621311843e-08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9.91519035190554e-08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9.91519035190554e-08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9.91519621311843e-08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9.91519621311843e-08</v>
      </c>
      <c r="AH124" s="0">
        <f>Export!AH37 + ((Export!AH36 - Export!AH37) * (1 / (1 + (POWER(Export!AH39 / AG124, Export!AH38)))))</f>
      </c>
      <c r="AI124" s="0">
        <f>(AH124-Export!AH37)/(Export!AH36-Export!AH37)</f>
      </c>
    </row>
    <row r="125">
      <c r="A125" s="0">
        <v>9.25120522860872e-08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9.25120522860872e-08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9.25120522860872e-08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9.25120522860872e-08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9.25120522860872e-08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9.2511997154427e-08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9.2511997154427e-08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9.25120522860872e-08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9.25120522860872e-08</v>
      </c>
      <c r="AH125" s="0">
        <f>Export!AH37 + ((Export!AH36 - Export!AH37) * (1 / (1 + (POWER(Export!AH39 / AG125, Export!AH38)))))</f>
      </c>
      <c r="AI125" s="0">
        <f>(AH125-Export!AH37)/(Export!AH36-Export!AH37)</f>
      </c>
    </row>
    <row r="126">
      <c r="A126" s="0">
        <v>8.63167973101765e-08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8.63167973101765e-08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8.63167973101765e-08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8.63167973101765e-08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8.63167973101765e-08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8.63167454556826e-08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8.63167454556826e-08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8.63167973101765e-08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8.63167973101765e-08</v>
      </c>
      <c r="AH126" s="0">
        <f>Export!AH37 + ((Export!AH36 - Export!AH37) * (1 / (1 + (POWER(Export!AH39 / AG126, Export!AH38)))))</f>
      </c>
      <c r="AI126" s="0">
        <f>(AH126-Export!AH37)/(Export!AH36-Export!AH37)</f>
      </c>
    </row>
    <row r="127">
      <c r="A127" s="0">
        <v>8.05364199990468e-08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8.05364199990468e-08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8.05364199990468e-08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8.05364199990468e-08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8.05364199990468e-08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8.05363712300375e-08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8.05363712300375e-08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8.05364199990468e-08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8.05364199990468e-08</v>
      </c>
      <c r="AH127" s="0">
        <f>Export!AH37 + ((Export!AH36 - Export!AH37) * (1 / (1 + (POWER(Export!AH39 / AG127, Export!AH38)))))</f>
      </c>
      <c r="AI127" s="0">
        <f>(AH127-Export!AH37)/(Export!AH36-Export!AH37)</f>
      </c>
    </row>
    <row r="128">
      <c r="A128" s="0">
        <v>7.51431372384593e-08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7.51431372384593e-08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7.51431372384593e-08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7.51431372384593e-08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7.51431372384593e-08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7.51430913742288e-08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7.51430913742288e-08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7.51431372384593e-08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7.51431372384593e-08</v>
      </c>
      <c r="AH128" s="0">
        <f>Export!AH37 + ((Export!AH36 - Export!AH37) * (1 / (1 + (POWER(Export!AH39 / AG128, Export!AH38)))))</f>
      </c>
      <c r="AI128" s="0">
        <f>(AH128-Export!AH37)/(Export!AH36-Export!AH37)</f>
      </c>
    </row>
    <row r="129">
      <c r="A129" s="0">
        <v>7.01110264660976e-08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7.01110264660976e-08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7.01110264660976e-08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7.01110264660976e-08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7.01110264660976e-08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7.01109833363059e-08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7.01109833363059e-08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7.01110264660976e-08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7.01110264660976e-08</v>
      </c>
      <c r="AH129" s="0">
        <f>Export!AH37 + ((Export!AH36 - Export!AH37) * (1 / (1 + (POWER(Export!AH39 / AG129, Export!AH38)))))</f>
      </c>
      <c r="AI129" s="0">
        <f>(AH129-Export!AH37)/(Export!AH36-Export!AH37)</f>
      </c>
    </row>
    <row r="130">
      <c r="A130" s="0">
        <v>6.541590107598e-08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6.541590107598e-08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6.541590107598e-08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6.541590107598e-08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6.541590107598e-08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6.54158605200744e-08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6.54158605200744e-08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6.541590107598e-08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6.541590107598e-08</v>
      </c>
      <c r="AH130" s="0">
        <f>Export!AH37 + ((Export!AH36 - Export!AH37) * (1 / (1 + (POWER(Export!AH39 / AG130, Export!AH38)))))</f>
      </c>
      <c r="AI130" s="0">
        <f>(AH130-Export!AH37)/(Export!AH36-Export!AH37)</f>
      </c>
    </row>
    <row r="131">
      <c r="A131" s="0">
        <v>6.10351941666642e-08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6.10351941666642e-08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6.10351941666642e-08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6.10351941666642e-08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6.10351941666642e-08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6.10351560333329e-08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6.10351560333329e-08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6.10351941666642e-08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6.10351941666642e-08</v>
      </c>
      <c r="AH131" s="0">
        <f>Export!AH37 + ((Export!AH36 - Export!AH37) * (1 / (1 + (POWER(Export!AH39 / AG131, Export!AH38)))))</f>
      </c>
      <c r="AI131" s="0">
        <f>(AH131-Export!AH37)/(Export!AH36-Export!AH37)</f>
      </c>
    </row>
    <row r="132">
      <c r="A132" s="0">
        <v>5.69478500744873e-08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5.69478500744873e-08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5.69478500744873e-08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5.69478500744873e-08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5.69478500744873e-08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5.69478142211414e-08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5.69478142211414e-08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5.69478500744873e-08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5.69478500744873e-08</v>
      </c>
      <c r="AH132" s="0">
        <f>Export!AH37 + ((Export!AH36 - Export!AH37) * (1 / (1 + (POWER(Export!AH39 / AG132, Export!AH38)))))</f>
      </c>
      <c r="AI132" s="0">
        <f>(AH132-Export!AH37)/(Export!AH36-Export!AH37)</f>
      </c>
    </row>
    <row r="133">
      <c r="A133" s="0">
        <v>5.31342231704992e-08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5.31342231704992e-08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5.31342231704992e-08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5.31342231704992e-08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5.31342231704992e-08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5.3134189462783e-08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5.3134189462783e-08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5.31342231704992e-08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5.31342231704992e-08</v>
      </c>
      <c r="AH133" s="0">
        <f>Export!AH37 + ((Export!AH36 - Export!AH37) * (1 / (1 + (POWER(Export!AH39 / AG133, Export!AH38)))))</f>
      </c>
      <c r="AI133" s="0">
        <f>(AH133-Export!AH37)/(Export!AH36-Export!AH37)</f>
      </c>
    </row>
    <row r="134">
      <c r="A134" s="0">
        <v>4.95759834346622e-08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4.95759834346622e-08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4.95759834346622e-08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4.95759834346622e-08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4.95759834346622e-08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4.95759517459901e-08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4.95759517459901e-08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4.95759834346622e-08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4.95759834346622e-08</v>
      </c>
      <c r="AH134" s="0">
        <f>Export!AH37 + ((Export!AH36 - Export!AH37) * (1 / (1 + (POWER(Export!AH39 / AG134, Export!AH38)))))</f>
      </c>
      <c r="AI134" s="0">
        <f>(AH134-Export!AH37)/(Export!AH36-Export!AH37)</f>
      </c>
    </row>
    <row r="135">
      <c r="A135" s="0">
        <v>4.62560283534641e-08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4.62560283534641e-08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4.62560283534641e-08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4.62560283534641e-08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4.62560283534641e-08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4.62559985645825e-08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4.62559985645825e-08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4.62560283534641e-08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4.62560283534641e-08</v>
      </c>
      <c r="AH135" s="0">
        <f>Export!AH37 + ((Export!AH36 - Export!AH37) * (1 / (1 + (POWER(Export!AH39 / AG135, Export!AH38)))))</f>
      </c>
      <c r="AI135" s="0">
        <f>(AH135-Export!AH37)/(Export!AH36-Export!AH37)</f>
      </c>
    </row>
    <row r="136">
      <c r="A136" s="0">
        <v>4.31584007174836e-08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4.31584007174836e-08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4.31584007174836e-08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4.31584007174836e-08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4.31584007174836e-08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4.31583727160562e-08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4.31583727160562e-08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4.31584007174836e-08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4.31584007174836e-08</v>
      </c>
      <c r="AH136" s="0">
        <f>Export!AH37 + ((Export!AH36 - Export!AH37) * (1 / (1 + (POWER(Export!AH39 / AG136, Export!AH38)))))</f>
      </c>
      <c r="AI136" s="0">
        <f>(AH136-Export!AH37)/(Export!AH36-Export!AH37)</f>
      </c>
    </row>
    <row r="137">
      <c r="A137" s="0">
        <v>4.02682119238063e-08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4.02682119238063e-08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4.02682119238063e-08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4.02682119238063e-08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4.02682119238063e-08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4.02681856040228e-08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4.02681856040228e-08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4.02682119238063e-08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4.02682119238063e-08</v>
      </c>
      <c r="AH137" s="0">
        <f>Export!AH37 + ((Export!AH36 - Export!AH37) * (1 / (1 + (POWER(Export!AH39 / AG137, Export!AH38)))))</f>
      </c>
      <c r="AI137" s="0">
        <f>(AH137-Export!AH37)/(Export!AH36-Export!AH37)</f>
      </c>
    </row>
    <row r="138">
      <c r="A138" s="0">
        <v>3.7571570414649e-08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3.7571570414649e-08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3.7571570414649e-08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3.7571570414649e-08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3.7571570414649e-08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3.75715456768549e-08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3.75715456768549e-08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3.7571570414649e-08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3.7571570414649e-08</v>
      </c>
      <c r="AH138" s="0">
        <f>Export!AH37 + ((Export!AH36 - Export!AH37) * (1 / (1 + (POWER(Export!AH39 / AG138, Export!AH38)))))</f>
      </c>
      <c r="AI138" s="0">
        <f>(AH138-Export!AH37)/(Export!AH36-Export!AH37)</f>
      </c>
    </row>
    <row r="139">
      <c r="A139" s="0">
        <v>3.50555149082344e-08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3.50555149082344e-08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3.50555149082344e-08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3.50555149082344e-08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3.50555149082344e-08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3.50554916585804e-08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3.50554916585804e-08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3.50555149082344e-08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3.50555149082344e-08</v>
      </c>
      <c r="AH139" s="0">
        <f>Export!AH37 + ((Export!AH36 - Export!AH37) * (1 / (1 + (POWER(Export!AH39 / AG139, Export!AH38)))))</f>
      </c>
      <c r="AI139" s="0">
        <f>(AH139-Export!AH37)/(Export!AH36-Export!AH37)</f>
      </c>
    </row>
    <row r="140">
      <c r="A140" s="0">
        <v>3.27079521009934e-08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3.27079521009934e-08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3.27079521009934e-08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3.27079521009934e-08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3.27079521009934e-08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3.27079302511058e-08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3.27079302511058e-08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3.27079521009934e-08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3.27079521009934e-08</v>
      </c>
      <c r="AH140" s="0">
        <f>Export!AH37 + ((Export!AH36 - Export!AH37) * (1 / (1 + (POWER(Export!AH39 / AG140, Export!AH38)))))</f>
      </c>
      <c r="AI140" s="0">
        <f>(AH140-Export!AH37)/(Export!AH36-Export!AH37)</f>
      </c>
    </row>
    <row r="141">
      <c r="A141" s="0">
        <v>3.05175985416659e-08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3.05175985416659e-08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3.05175985416659e-08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3.05175985416659e-08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3.05175985416659e-08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3.05175780083331e-08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3.05175780083331e-08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3.05175985416659e-08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3.05175985416659e-08</v>
      </c>
      <c r="AH141" s="0">
        <f>Export!AH37 + ((Export!AH36 - Export!AH37) * (1 / (1 + (POWER(Export!AH39 / AG141, Export!AH38)))))</f>
      </c>
      <c r="AI141" s="0">
        <f>(AH141-Export!AH37)/(Export!AH36-Export!AH37)</f>
      </c>
    </row>
    <row r="142">
      <c r="A142" s="0">
        <v>2.84739263979172e-08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2.84739263979172e-08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2.84739263979172e-08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2.84739263979172e-08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2.84739263979172e-08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2.84739071027954e-08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2.84739071027954e-08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2.84739263979172e-08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2.84739263979172e-08</v>
      </c>
      <c r="AH142" s="0">
        <f>Export!AH37 + ((Export!AH36 - Export!AH37) * (1 / (1 + (POWER(Export!AH39 / AG142, Export!AH38)))))</f>
      </c>
      <c r="AI142" s="0">
        <f>(AH142-Export!AH37)/(Export!AH36-Export!AH37)</f>
      </c>
    </row>
    <row r="143">
      <c r="A143" s="0">
        <v>2.65671128548028e-08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2.65671128548028e-08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2.65671128548028e-08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2.65671128548028e-08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2.65671128548028e-08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2.65670947241369e-08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2.65670947241369e-08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2.65671128548028e-08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2.65671128548028e-08</v>
      </c>
      <c r="AH143" s="0">
        <f>Export!AH37 + ((Export!AH36 - Export!AH37) * (1 / (1 + (POWER(Export!AH39 / AG143, Export!AH38)))))</f>
      </c>
      <c r="AI143" s="0">
        <f>(AH143-Export!AH37)/(Export!AH36-Export!AH37)</f>
      </c>
    </row>
    <row r="144">
      <c r="A144" s="0">
        <v>2.47879929018662e-08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2.47879929018662e-08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2.47879929018662e-08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2.47879929018662e-08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2.47879929018662e-08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2.47879758662263e-08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2.47879758662263e-08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2.47879929018662e-08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2.47879929018662e-08</v>
      </c>
      <c r="AH144" s="0">
        <f>Export!AH37 + ((Export!AH36 - Export!AH37) * (1 / (1 + (POWER(Export!AH39 / AG144, Export!AH38)))))</f>
      </c>
      <c r="AI144" s="0">
        <f>(AH144-Export!AH37)/(Export!AH36-Export!AH37)</f>
      </c>
    </row>
    <row r="145">
      <c r="A145" s="0">
        <v>2.31280152819424e-08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2.31280152819424e-08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2.31280152819424e-08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2.31280152819424e-08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2.31280152819424e-08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2.31279992759757e-08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2.31279992759757e-08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2.31280152819424e-08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2.31280152819424e-08</v>
      </c>
      <c r="AH145" s="0">
        <f>Export!AH37 + ((Export!AH36 - Export!AH37) * (1 / (1 + (POWER(Export!AH39 / AG145, Export!AH38)))))</f>
      </c>
      <c r="AI145" s="0">
        <f>(AH145-Export!AH37)/(Export!AH36-Export!AH37)</f>
      </c>
    </row>
    <row r="146">
      <c r="A146" s="0">
        <v>2.15792013899395e-08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2.15792013899395e-08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2.15792013899395e-08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2.15792013899395e-08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2.15792013899395e-08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2.15791863521355e-08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2.15791863521355e-08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2.15792013899395e-08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2.15792013899395e-08</v>
      </c>
      <c r="AH146" s="0">
        <f>Export!AH37 + ((Export!AH36 - Export!AH37) * (1 / (1 + (POWER(Export!AH39 / AG146, Export!AH38)))))</f>
      </c>
      <c r="AI146" s="0">
        <f>(AH146-Export!AH37)/(Export!AH36-Export!AH37)</f>
      </c>
    </row>
    <row r="147">
      <c r="A147" s="0">
        <v>2.01341069240446e-08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2.01341069240446e-08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2.01341069240446e-08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2.01341069240446e-08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2.01341069240446e-08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2.01340927965134e-08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2.01340927965134e-08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2.01341069240446e-08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2.01341069240446e-08</v>
      </c>
      <c r="AH147" s="0">
        <f>Export!AH37 + ((Export!AH36 - Export!AH37) * (1 / (1 + (POWER(Export!AH39 / AG147, Export!AH38)))))</f>
      </c>
      <c r="AI147" s="0">
        <f>(AH147-Export!AH37)/(Export!AH36-Export!AH37)</f>
      </c>
    </row>
    <row r="148">
      <c r="A148" s="0">
        <v>1.87857861050343e-08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1.87857861050343e-08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1.87857861050343e-08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1.87857861050343e-08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1.87857861050343e-08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1.87857728332976e-08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1.87857728332976e-08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1.87857861050343e-08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1.87857861050343e-08</v>
      </c>
      <c r="AH148" s="0">
        <f>Export!AH37 + ((Export!AH36 - Export!AH37) * (1 / (1 + (POWER(Export!AH39 / AG148, Export!AH38)))))</f>
      </c>
      <c r="AI148" s="0">
        <f>(AH148-Export!AH37)/(Export!AH36-Export!AH37)</f>
      </c>
    </row>
    <row r="149">
      <c r="A149" s="0">
        <v>1.752775829171e-08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1.752775829171e-08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1.752775829171e-08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1.752775829171e-08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1.752775829171e-08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1.7527745824504e-08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1.7527745824504e-08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1.752775829171e-08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1.752775829171e-08</v>
      </c>
      <c r="AH149" s="0">
        <f>Export!AH37 + ((Export!AH36 - Export!AH37) * (1 / (1 + (POWER(Export!AH39 / AG149, Export!AH38)))))</f>
      </c>
      <c r="AI149" s="0">
        <f>(AH149-Export!AH37)/(Export!AH36-Export!AH37)</f>
      </c>
    </row>
    <row r="150">
      <c r="A150" s="0">
        <v>1.63539768319984e-08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1.63539768319984e-08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1.63539768319984e-08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1.63539768319984e-08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1.63539768319984e-08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1.63539651210871e-08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1.63539651210871e-08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1.63539768319984e-08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1.63539768319984e-08</v>
      </c>
      <c r="AH150" s="0">
        <f>Export!AH37 + ((Export!AH36 - Export!AH37) * (1 / (1 + (POWER(Export!AH39 / AG150, Export!AH38)))))</f>
      </c>
      <c r="AI150" s="0">
        <f>(AH150-Export!AH37)/(Export!AH36-Export!AH37)</f>
      </c>
    </row>
    <row r="151">
      <c r="A151" s="0">
        <v>1.52587999999998e-08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1.52587999999998e-08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1.52587999999998e-08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1.52587999999998e-08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1.52587999999998e-08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1.52587889999999e-08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1.52587889999999e-08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1.52587999999998e-08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1.52587999999998e-08</v>
      </c>
      <c r="AH151" s="0">
        <f>Export!AH37 + ((Export!AH36 - Export!AH37) * (1 / (1 + (POWER(Export!AH39 / AG151, Export!AH38)))))</f>
      </c>
      <c r="AI151" s="0">
        <f>(AH151-Export!AH37)/(Export!AH36-Export!AH37)</f>
      </c>
    </row>
  </sheetData>
  <headerFooter/>
</worksheet>
</file>